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訓練課題更新データ20170519\M-15\"/>
    </mc:Choice>
  </mc:AlternateContent>
  <bookViews>
    <workbookView xWindow="4995" yWindow="330" windowWidth="14940" windowHeight="9195" activeTab="1"/>
  </bookViews>
  <sheets>
    <sheet name="訓練課題確認シートｈ24" sheetId="11" r:id="rId1"/>
    <sheet name="評価要領ｈ24" sheetId="13" r:id="rId2"/>
    <sheet name="【補足】評価要領（採点要領）" sheetId="15" r:id="rId3"/>
  </sheets>
  <externalReferences>
    <externalReference r:id="rId4"/>
    <externalReference r:id="rId5"/>
    <externalReference r:id="rId6"/>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訓練課題確認シートｈ24!$A$1:$L$43</definedName>
    <definedName name="_xlnm.Print_Area" localSheetId="1">評価要領ｈ24!$A$1:$E$37</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D31" i="13" l="1"/>
  <c r="C31" i="13"/>
  <c r="B31" i="13"/>
  <c r="D28" i="13"/>
  <c r="D25" i="13"/>
  <c r="C28" i="13"/>
  <c r="C25" i="13"/>
  <c r="B25" i="13"/>
  <c r="D23" i="13"/>
  <c r="D21" i="13"/>
  <c r="D19" i="13"/>
  <c r="C23" i="13"/>
  <c r="C21" i="13"/>
  <c r="C19" i="13"/>
  <c r="B19" i="13"/>
  <c r="D16" i="13"/>
  <c r="D13" i="13"/>
  <c r="C16" i="13"/>
  <c r="C13" i="13"/>
  <c r="B13" i="13"/>
  <c r="D10" i="13"/>
  <c r="B10" i="13"/>
  <c r="C10" i="13"/>
  <c r="K36" i="11"/>
  <c r="K35" i="11"/>
  <c r="K38" i="11" s="1"/>
  <c r="K37" i="11"/>
  <c r="C5" i="13"/>
  <c r="C6" i="13"/>
  <c r="C7" i="13"/>
  <c r="C4" i="13"/>
</calcChain>
</file>

<file path=xl/sharedStrings.xml><?xml version="1.0" encoding="utf-8"?>
<sst xmlns="http://schemas.openxmlformats.org/spreadsheetml/2006/main" count="152" uniqueCount="138">
  <si>
    <t>訓　練　課　題　確　認　シ　ー　ト</t>
    <rPh sb="0" eb="1">
      <t>クン</t>
    </rPh>
    <rPh sb="2" eb="3">
      <t>ネリ</t>
    </rPh>
    <rPh sb="4" eb="7">
      <t>カダイ</t>
    </rPh>
    <rPh sb="8" eb="9">
      <t>アキラ</t>
    </rPh>
    <rPh sb="10" eb="11">
      <t>シノブ</t>
    </rPh>
    <phoneticPr fontId="6"/>
  </si>
  <si>
    <t>システム名　：　</t>
    <rPh sb="4" eb="5">
      <t>メイ</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</si>
  <si>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</si>
  <si>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</si>
  <si>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</si>
  <si>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</si>
  <si>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</si>
  <si>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</si>
  <si>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</si>
  <si>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</si>
  <si>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</si>
  <si>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</si>
  <si>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</si>
  <si>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</si>
  <si>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</si>
  <si>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①項目ごとに、指導員の「開始」の合図から、指導員が作業終了を確認するまでの時間とする。
②１２０分で、作業を打ち切ることとする。</t>
    <phoneticPr fontId="6"/>
  </si>
  <si>
    <t>①項目ごとに、指導員の「開始」の合図から、指導員が作業終了を確認するまでの時間とする。
②溶接作業では、製作終了後の整理整頓、清掃も含んだ時間とする。
③３００分で、作業を打ち切ることとする。</t>
    <phoneticPr fontId="6"/>
  </si>
  <si>
    <t>作業工程</t>
    <rPh sb="0" eb="2">
      <t>サギョウ</t>
    </rPh>
    <rPh sb="2" eb="4">
      <t>コウテイ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</si>
  <si>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</si>
  <si>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</si>
  <si>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</si>
  <si>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</si>
  <si>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</si>
  <si>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指導員が板取りによる部材の精度をスケールで測定し、その平均値により５段評価を行う（詳細については別添１を参照のこと）。</t>
    <rPh sb="4" eb="6">
      <t>イタドリ</t>
    </rPh>
    <rPh sb="10" eb="12">
      <t>ブザイ</t>
    </rPh>
    <rPh sb="13" eb="15">
      <t>セイド</t>
    </rPh>
    <rPh sb="21" eb="23">
      <t>ソクテイ</t>
    </rPh>
    <rPh sb="27" eb="30">
      <t>ヘイキンチ</t>
    </rPh>
    <rPh sb="41" eb="43">
      <t>ショウサイ</t>
    </rPh>
    <rPh sb="48" eb="50">
      <t>ベッテン</t>
    </rPh>
    <rPh sb="52" eb="54">
      <t>サンショウ</t>
    </rPh>
    <phoneticPr fontId="6"/>
  </si>
  <si>
    <t>スケール</t>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</si>
  <si>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</si>
  <si>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</si>
  <si>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作業服の着用状態、保護具の適正使用、帽子の着用などの服装が、安全作業の観点から不適切な点があるごとに１点ずつ減点する。
　例）．○○○○○○、　□□□□□□□、　△△△△△△△</t>
    <rPh sb="26" eb="28">
      <t>フクソウ</t>
    </rPh>
    <rPh sb="43" eb="44">
      <t>テン</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</si>
  <si>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</si>
  <si>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</si>
  <si>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</si>
  <si>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</si>
  <si>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</si>
  <si>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</si>
  <si>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</si>
  <si>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</si>
  <si>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システム名　：</t>
    <rPh sb="4" eb="5">
      <t>メイ</t>
    </rPh>
    <phoneticPr fontId="6"/>
  </si>
  <si>
    <t>備考</t>
    <rPh sb="0" eb="2">
      <t>ビコウ</t>
    </rPh>
    <phoneticPr fontId="6"/>
  </si>
  <si>
    <t>　</t>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</si>
  <si>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</si>
  <si>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</si>
  <si>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</si>
  <si>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</si>
  <si>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</si>
  <si>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</si>
  <si>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</si>
  <si>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</si>
  <si>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</si>
  <si>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</si>
  <si>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</si>
  <si>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</si>
  <si>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</si>
  <si>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</si>
  <si>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</si>
  <si>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</si>
  <si>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</si>
  <si>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</si>
  <si>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</si>
  <si>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</si>
  <si>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</si>
  <si>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</si>
  <si>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</si>
  <si>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</si>
  <si>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</si>
  <si>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</si>
  <si>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</si>
  <si>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</si>
  <si>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</si>
  <si>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</si>
  <si>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</si>
  <si>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</si>
  <si>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</si>
  <si>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</si>
  <si>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</si>
  <si>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</si>
  <si>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</si>
  <si>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</si>
  <si>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</si>
  <si>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</si>
  <si>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</si>
  <si>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</si>
  <si>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</si>
  <si>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</si>
  <si>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</si>
  <si>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</si>
  <si>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</si>
  <si>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</si>
  <si>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</si>
  <si>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</si>
  <si>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</si>
  <si>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</si>
  <si>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</si>
  <si>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</si>
  <si>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</si>
  <si>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</si>
  <si>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</si>
  <si>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</si>
  <si>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訓練科名　　：</t>
    <rPh sb="0" eb="3">
      <t>クンレンカ</t>
    </rPh>
    <rPh sb="3" eb="4">
      <t>メイ</t>
    </rPh>
    <phoneticPr fontId="6"/>
  </si>
  <si>
    <t>訓練課題名　：　</t>
    <rPh sb="0" eb="2">
      <t>クンレン</t>
    </rPh>
    <rPh sb="2" eb="4">
      <t>カダイ</t>
    </rPh>
    <rPh sb="4" eb="5">
      <t>メイ</t>
    </rPh>
    <phoneticPr fontId="6"/>
  </si>
  <si>
    <t>訓練科名　　：</t>
    <rPh sb="0" eb="2">
      <t>クンレン</t>
    </rPh>
    <rPh sb="2" eb="3">
      <t>カ</t>
    </rPh>
    <rPh sb="3" eb="4">
      <t>メイ</t>
    </rPh>
    <phoneticPr fontId="6"/>
  </si>
  <si>
    <t>訓練課題名　：</t>
    <rPh sb="0" eb="2">
      <t>クンレン</t>
    </rPh>
    <rPh sb="2" eb="4">
      <t>カダイ</t>
    </rPh>
    <rPh sb="4" eb="5">
      <t>メイ</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</si>
  <si>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</si>
  <si>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</si>
  <si>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仕上がり像 　：</t>
    <rPh sb="0" eb="2">
      <t>シア</t>
    </rPh>
    <rPh sb="4" eb="5">
      <t>ゾウ</t>
    </rPh>
    <phoneticPr fontId="6"/>
  </si>
  <si>
    <t>仕上がり像　：</t>
    <rPh sb="0" eb="2">
      <t>シア</t>
    </rPh>
    <rPh sb="4" eb="5">
      <t>ゾウ</t>
    </rPh>
    <phoneticPr fontId="6"/>
  </si>
  <si>
    <t>機械保全</t>
    <rPh sb="0" eb="2">
      <t>キカイ</t>
    </rPh>
    <rPh sb="2" eb="4">
      <t>ホゼン</t>
    </rPh>
    <phoneticPr fontId="6"/>
  </si>
  <si>
    <t>決められた作業時間内に作業を終えることができたか。</t>
    <rPh sb="0" eb="1">
      <t>キ</t>
    </rPh>
    <rPh sb="5" eb="7">
      <t>サギョウ</t>
    </rPh>
    <rPh sb="7" eb="9">
      <t>ジカン</t>
    </rPh>
    <rPh sb="9" eb="10">
      <t>ナイ</t>
    </rPh>
    <rPh sb="11" eb="13">
      <t>サギョウ</t>
    </rPh>
    <rPh sb="14" eb="15">
      <t>オ</t>
    </rPh>
    <phoneticPr fontId="6"/>
  </si>
  <si>
    <t>制限時間内に作業を終え、提出することができたか。
制限時間内に作業が終え、提出することができた　→　０点減点
制限時間内に作業が終わらず、提出することができなかった　→　５点減点
※すべての問題について解答できていなくても良いものとする。
※提出をすることができたかどうかで判断する。</t>
    <rPh sb="0" eb="2">
      <t>セイゲン</t>
    </rPh>
    <rPh sb="2" eb="4">
      <t>ジカン</t>
    </rPh>
    <rPh sb="4" eb="5">
      <t>ナイ</t>
    </rPh>
    <rPh sb="6" eb="8">
      <t>サギョウ</t>
    </rPh>
    <rPh sb="9" eb="10">
      <t>オ</t>
    </rPh>
    <rPh sb="12" eb="14">
      <t>テイシュツ</t>
    </rPh>
    <rPh sb="25" eb="27">
      <t>セイゲン</t>
    </rPh>
    <rPh sb="27" eb="29">
      <t>ジカン</t>
    </rPh>
    <rPh sb="29" eb="30">
      <t>ナイ</t>
    </rPh>
    <rPh sb="31" eb="33">
      <t>サギョウ</t>
    </rPh>
    <rPh sb="34" eb="35">
      <t>オ</t>
    </rPh>
    <rPh sb="37" eb="39">
      <t>テイシュツ</t>
    </rPh>
    <rPh sb="51" eb="52">
      <t>テン</t>
    </rPh>
    <rPh sb="52" eb="54">
      <t>ゲンテン</t>
    </rPh>
    <rPh sb="86" eb="87">
      <t>テン</t>
    </rPh>
    <rPh sb="87" eb="89">
      <t>ゲンテン</t>
    </rPh>
    <rPh sb="95" eb="97">
      <t>モンダイ</t>
    </rPh>
    <rPh sb="101" eb="103">
      <t>カイトウ</t>
    </rPh>
    <rPh sb="111" eb="112">
      <t>ヨ</t>
    </rPh>
    <rPh sb="121" eb="123">
      <t>テイシュツ</t>
    </rPh>
    <rPh sb="137" eb="139">
      <t>ハンダン</t>
    </rPh>
    <phoneticPr fontId="6"/>
  </si>
  <si>
    <t>-</t>
    <phoneticPr fontId="6"/>
  </si>
  <si>
    <t>仕上がり</t>
    <rPh sb="0" eb="2">
      <t>シア</t>
    </rPh>
    <phoneticPr fontId="6"/>
  </si>
  <si>
    <t>締結機械要素</t>
    <rPh sb="0" eb="2">
      <t>テイケツ</t>
    </rPh>
    <rPh sb="2" eb="4">
      <t>キカイ</t>
    </rPh>
    <rPh sb="4" eb="6">
      <t>ヨウソ</t>
    </rPh>
    <phoneticPr fontId="6"/>
  </si>
  <si>
    <t>軸機械要素</t>
    <rPh sb="0" eb="1">
      <t>ジク</t>
    </rPh>
    <rPh sb="1" eb="3">
      <t>キカイ</t>
    </rPh>
    <rPh sb="3" eb="5">
      <t>ヨウソ</t>
    </rPh>
    <phoneticPr fontId="6"/>
  </si>
  <si>
    <t>伝動装置</t>
    <rPh sb="0" eb="2">
      <t>デンドウ</t>
    </rPh>
    <rPh sb="2" eb="4">
      <t>ソウチ</t>
    </rPh>
    <phoneticPr fontId="6"/>
  </si>
  <si>
    <t>ボルトの名称と特徴</t>
    <rPh sb="4" eb="6">
      <t>メイショウ</t>
    </rPh>
    <rPh sb="7" eb="9">
      <t>トクチョウ</t>
    </rPh>
    <phoneticPr fontId="6"/>
  </si>
  <si>
    <t>ねじの種類
ねじの名称
ねじの作成方法</t>
    <rPh sb="3" eb="5">
      <t>シュルイ</t>
    </rPh>
    <rPh sb="9" eb="11">
      <t>メイショウ</t>
    </rPh>
    <rPh sb="15" eb="17">
      <t>サクセイ</t>
    </rPh>
    <rPh sb="17" eb="19">
      <t>ホウホウ</t>
    </rPh>
    <phoneticPr fontId="6"/>
  </si>
  <si>
    <t>問題２から問題１１
各１点×10</t>
    <rPh sb="0" eb="2">
      <t>モンダイ</t>
    </rPh>
    <rPh sb="5" eb="7">
      <t>モンダイ</t>
    </rPh>
    <rPh sb="10" eb="11">
      <t>カク</t>
    </rPh>
    <rPh sb="12" eb="13">
      <t>テン</t>
    </rPh>
    <phoneticPr fontId="6"/>
  </si>
  <si>
    <t>問題１
各１点×20</t>
    <rPh sb="0" eb="2">
      <t>モンダイ</t>
    </rPh>
    <rPh sb="4" eb="5">
      <t>カク</t>
    </rPh>
    <rPh sb="6" eb="7">
      <t>テン</t>
    </rPh>
    <phoneticPr fontId="6"/>
  </si>
  <si>
    <t>ボルトの名称と特長について、正答数で評価する。</t>
    <rPh sb="4" eb="6">
      <t>メイショウ</t>
    </rPh>
    <rPh sb="7" eb="9">
      <t>トクチョウ</t>
    </rPh>
    <rPh sb="14" eb="15">
      <t>セイ</t>
    </rPh>
    <rPh sb="15" eb="16">
      <t>トウ</t>
    </rPh>
    <rPh sb="16" eb="17">
      <t>スウ</t>
    </rPh>
    <rPh sb="18" eb="20">
      <t>ヒョウカ</t>
    </rPh>
    <phoneticPr fontId="6"/>
  </si>
  <si>
    <t>ねじの種類、名称及びねじの作成方法について、正答数で評価する。</t>
    <rPh sb="3" eb="5">
      <t>シュルイ</t>
    </rPh>
    <rPh sb="6" eb="8">
      <t>メイショウ</t>
    </rPh>
    <rPh sb="8" eb="9">
      <t>オヨ</t>
    </rPh>
    <rPh sb="13" eb="15">
      <t>サクセイ</t>
    </rPh>
    <rPh sb="15" eb="17">
      <t>ホウホウ</t>
    </rPh>
    <rPh sb="22" eb="23">
      <t>セイ</t>
    </rPh>
    <rPh sb="23" eb="24">
      <t>トウ</t>
    </rPh>
    <rPh sb="24" eb="25">
      <t>スウ</t>
    </rPh>
    <rPh sb="26" eb="28">
      <t>ヒョウカ</t>
    </rPh>
    <phoneticPr fontId="6"/>
  </si>
  <si>
    <t>軸受の名称</t>
    <rPh sb="0" eb="2">
      <t>ジクウケ</t>
    </rPh>
    <rPh sb="3" eb="5">
      <t>メイショウ</t>
    </rPh>
    <phoneticPr fontId="6"/>
  </si>
  <si>
    <t>軸受が負荷できる荷重方向</t>
    <rPh sb="0" eb="2">
      <t>ジクウケ</t>
    </rPh>
    <rPh sb="3" eb="5">
      <t>フカ</t>
    </rPh>
    <rPh sb="8" eb="10">
      <t>カジュウ</t>
    </rPh>
    <rPh sb="10" eb="12">
      <t>ホウコウ</t>
    </rPh>
    <phoneticPr fontId="6"/>
  </si>
  <si>
    <t>軸受の特徴
軸受の取付け
軸受の保全</t>
    <rPh sb="0" eb="2">
      <t>ジクウケ</t>
    </rPh>
    <rPh sb="3" eb="5">
      <t>トクチョウ</t>
    </rPh>
    <rPh sb="6" eb="8">
      <t>ジクウケ</t>
    </rPh>
    <rPh sb="9" eb="11">
      <t>トリツ</t>
    </rPh>
    <rPh sb="13" eb="15">
      <t>ジクウケ</t>
    </rPh>
    <rPh sb="16" eb="18">
      <t>ホゼン</t>
    </rPh>
    <phoneticPr fontId="6"/>
  </si>
  <si>
    <t>問題１２
各１点×10</t>
    <rPh sb="0" eb="2">
      <t>モンダイ</t>
    </rPh>
    <rPh sb="5" eb="6">
      <t>カク</t>
    </rPh>
    <rPh sb="7" eb="8">
      <t>テン</t>
    </rPh>
    <phoneticPr fontId="6"/>
  </si>
  <si>
    <t>問題１２
各0.5点×10</t>
    <rPh sb="0" eb="2">
      <t>モンダイ</t>
    </rPh>
    <rPh sb="5" eb="6">
      <t>カク</t>
    </rPh>
    <rPh sb="9" eb="10">
      <t>テン</t>
    </rPh>
    <phoneticPr fontId="6"/>
  </si>
  <si>
    <t>問題１３から問題２５
各１点×15</t>
    <rPh sb="0" eb="2">
      <t>モンダイ</t>
    </rPh>
    <rPh sb="6" eb="8">
      <t>モンダイ</t>
    </rPh>
    <rPh sb="11" eb="12">
      <t>カク</t>
    </rPh>
    <rPh sb="13" eb="14">
      <t>テン</t>
    </rPh>
    <phoneticPr fontId="6"/>
  </si>
  <si>
    <t>軸受の名称について、正答数で評価する。</t>
    <rPh sb="0" eb="2">
      <t>ジクウケ</t>
    </rPh>
    <rPh sb="3" eb="5">
      <t>メイショウ</t>
    </rPh>
    <rPh sb="10" eb="11">
      <t>セイ</t>
    </rPh>
    <rPh sb="11" eb="12">
      <t>トウ</t>
    </rPh>
    <rPh sb="12" eb="13">
      <t>スウ</t>
    </rPh>
    <rPh sb="14" eb="16">
      <t>ヒョウカ</t>
    </rPh>
    <phoneticPr fontId="6"/>
  </si>
  <si>
    <t>軸受が負荷できる荷重方向について、正答数で評価する。</t>
    <rPh sb="0" eb="2">
      <t>ジクウケ</t>
    </rPh>
    <rPh sb="3" eb="5">
      <t>フカ</t>
    </rPh>
    <rPh sb="8" eb="10">
      <t>カジュウ</t>
    </rPh>
    <rPh sb="10" eb="12">
      <t>ホウコウ</t>
    </rPh>
    <rPh sb="17" eb="18">
      <t>セイ</t>
    </rPh>
    <rPh sb="18" eb="19">
      <t>トウ</t>
    </rPh>
    <rPh sb="19" eb="20">
      <t>スウ</t>
    </rPh>
    <rPh sb="21" eb="23">
      <t>ヒョウカ</t>
    </rPh>
    <phoneticPr fontId="6"/>
  </si>
  <si>
    <t>歯車の名称と特徴</t>
    <rPh sb="0" eb="2">
      <t>ハグルマ</t>
    </rPh>
    <rPh sb="3" eb="5">
      <t>メイショウ</t>
    </rPh>
    <rPh sb="6" eb="8">
      <t>トクチョウ</t>
    </rPh>
    <phoneticPr fontId="6"/>
  </si>
  <si>
    <t>伝動装置の特徴</t>
    <rPh sb="0" eb="2">
      <t>デンドウ</t>
    </rPh>
    <rPh sb="2" eb="4">
      <t>ソウチ</t>
    </rPh>
    <rPh sb="5" eb="7">
      <t>トクチョウ</t>
    </rPh>
    <phoneticPr fontId="6"/>
  </si>
  <si>
    <t>問題２６
各１点×20</t>
    <rPh sb="0" eb="2">
      <t>モンダイ</t>
    </rPh>
    <rPh sb="5" eb="6">
      <t>カク</t>
    </rPh>
    <rPh sb="7" eb="8">
      <t>テン</t>
    </rPh>
    <phoneticPr fontId="6"/>
  </si>
  <si>
    <t>問題２７から３６
各１点×10</t>
    <rPh sb="0" eb="2">
      <t>モンダイ</t>
    </rPh>
    <rPh sb="9" eb="10">
      <t>カク</t>
    </rPh>
    <rPh sb="11" eb="12">
      <t>テン</t>
    </rPh>
    <phoneticPr fontId="6"/>
  </si>
  <si>
    <t>歯車の名称と特長について、正答数で評価する。</t>
    <rPh sb="0" eb="2">
      <t>ハグルマ</t>
    </rPh>
    <rPh sb="3" eb="5">
      <t>メイショウ</t>
    </rPh>
    <rPh sb="6" eb="8">
      <t>トクチョウ</t>
    </rPh>
    <rPh sb="13" eb="14">
      <t>セイ</t>
    </rPh>
    <rPh sb="14" eb="15">
      <t>トウ</t>
    </rPh>
    <rPh sb="15" eb="16">
      <t>スウ</t>
    </rPh>
    <rPh sb="17" eb="19">
      <t>ヒョウカ</t>
    </rPh>
    <phoneticPr fontId="6"/>
  </si>
  <si>
    <t>軸受の使用に係わる項目について、正答数で評価する。</t>
    <rPh sb="0" eb="2">
      <t>ジクウケ</t>
    </rPh>
    <rPh sb="3" eb="5">
      <t>シヨウ</t>
    </rPh>
    <rPh sb="6" eb="7">
      <t>カカ</t>
    </rPh>
    <rPh sb="9" eb="11">
      <t>コウモク</t>
    </rPh>
    <rPh sb="16" eb="17">
      <t>セイ</t>
    </rPh>
    <rPh sb="17" eb="18">
      <t>トウ</t>
    </rPh>
    <rPh sb="18" eb="19">
      <t>スウ</t>
    </rPh>
    <rPh sb="20" eb="22">
      <t>ヒョウカ</t>
    </rPh>
    <phoneticPr fontId="6"/>
  </si>
  <si>
    <t>伝動装置の使用に係わる項目について、正答数で評価する。</t>
    <rPh sb="0" eb="2">
      <t>デンドウ</t>
    </rPh>
    <rPh sb="2" eb="4">
      <t>ソウチ</t>
    </rPh>
    <rPh sb="5" eb="7">
      <t>シヨウ</t>
    </rPh>
    <rPh sb="8" eb="9">
      <t>カカ</t>
    </rPh>
    <rPh sb="11" eb="13">
      <t>コウモク</t>
    </rPh>
    <rPh sb="18" eb="19">
      <t>セイ</t>
    </rPh>
    <rPh sb="19" eb="20">
      <t>トウ</t>
    </rPh>
    <rPh sb="20" eb="21">
      <t>スウ</t>
    </rPh>
    <rPh sb="22" eb="24">
      <t>ヒョウカ</t>
    </rPh>
    <phoneticPr fontId="6"/>
  </si>
  <si>
    <t>安全作業</t>
    <rPh sb="0" eb="2">
      <t>アンゼン</t>
    </rPh>
    <rPh sb="2" eb="4">
      <t>サギョウ</t>
    </rPh>
    <phoneticPr fontId="6"/>
  </si>
  <si>
    <t>他の作業者からクレームがあった場合又は作業中に怪我をした場合は１件につき１点ずつ減点する。</t>
    <phoneticPr fontId="6"/>
  </si>
  <si>
    <t>機械要素に係わる安全作業については、問題１から３６の中に含まれているため、ここでは習得度課題を受けるに当っての作業態度で評価する。</t>
    <rPh sb="0" eb="2">
      <t>キカイ</t>
    </rPh>
    <rPh sb="2" eb="4">
      <t>ヨウソ</t>
    </rPh>
    <rPh sb="5" eb="6">
      <t>カカ</t>
    </rPh>
    <rPh sb="8" eb="10">
      <t>アンゼン</t>
    </rPh>
    <rPh sb="10" eb="12">
      <t>サギョウ</t>
    </rPh>
    <rPh sb="18" eb="20">
      <t>モンダイ</t>
    </rPh>
    <rPh sb="26" eb="27">
      <t>ナカ</t>
    </rPh>
    <rPh sb="28" eb="29">
      <t>フク</t>
    </rPh>
    <rPh sb="41" eb="43">
      <t>シュウトク</t>
    </rPh>
    <rPh sb="43" eb="44">
      <t>ド</t>
    </rPh>
    <rPh sb="44" eb="46">
      <t>カダイ</t>
    </rPh>
    <rPh sb="47" eb="48">
      <t>ウ</t>
    </rPh>
    <rPh sb="51" eb="52">
      <t>アタ</t>
    </rPh>
    <rPh sb="55" eb="57">
      <t>サギョウ</t>
    </rPh>
    <rPh sb="57" eb="59">
      <t>タイド</t>
    </rPh>
    <rPh sb="60" eb="62">
      <t>ヒョウカ</t>
    </rPh>
    <phoneticPr fontId="6"/>
  </si>
  <si>
    <t>機械系保全作業のために必要な締結機械要素、軸機械要素、伝動装置等の技能等を習得しているかを確認します。</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</si>
</sst>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9" formatCode="0_ "/>
    <numFmt numFmtId="184" formatCode="#,##0.0_%\);[Red]\(#,##0.0%\)"/>
    <numFmt numFmtId="185" formatCode="#,##0&quot;｣&quot;_);[Red]\(#,##0&quot;｣&quot;\)"/>
    <numFmt numFmtId="190" formatCode="0.00_ "/>
    <numFmt numFmtId="194" formatCode="0.0_ "/>
    <numFmt numFmtId="195" formatCode="#,###"/>
  </numFmts>
  <fonts count="21">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s>
  <borders count="9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diagonal/>
    </border>
    <border>
      <left style="medium">
        <color indexed="64"/>
      </left>
      <right style="thin">
        <color indexed="64"/>
      </right>
      <top style="dotted">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thin">
        <color indexed="64"/>
      </left>
      <right style="medium">
        <color indexed="64"/>
      </right>
      <top/>
      <bottom style="dotted">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282">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Border="1" applyAlignment="1">
      <alignment vertical="top" wrapText="1"/>
    </xf>
    <xf numFmtId="0" fontId="0" fillId="0" borderId="9" xfId="0" applyBorder="1" applyAlignment="1">
      <alignment vertical="top"/>
    </xf>
    <xf numFmtId="0" fontId="9" fillId="0" borderId="10" xfId="0" applyFont="1" applyBorder="1" applyAlignment="1">
      <alignment vertical="top" wrapText="1"/>
    </xf>
    <xf numFmtId="0" fontId="0" fillId="0" borderId="11" xfId="0" applyBorder="1" applyAlignment="1">
      <alignment vertical="top"/>
    </xf>
    <xf numFmtId="0" fontId="9" fillId="0" borderId="12" xfId="0" applyFont="1" applyBorder="1" applyAlignment="1">
      <alignment vertical="top" wrapText="1"/>
    </xf>
    <xf numFmtId="0" fontId="0" fillId="0" borderId="12" xfId="0" applyBorder="1" applyAlignment="1">
      <alignment vertical="top"/>
    </xf>
    <xf numFmtId="0" fontId="9" fillId="0" borderId="11" xfId="0" applyFont="1" applyBorder="1" applyAlignment="1">
      <alignment vertical="top" wrapText="1"/>
    </xf>
    <xf numFmtId="0" fontId="0" fillId="0" borderId="9" xfId="0" applyBorder="1" applyAlignment="1">
      <alignment horizontal="left" vertical="top" wrapText="1"/>
    </xf>
    <xf numFmtId="0" fontId="0" fillId="0" borderId="13" xfId="0" applyBorder="1" applyAlignment="1">
      <alignment horizontal="left" vertical="top"/>
    </xf>
    <xf numFmtId="0" fontId="9" fillId="0" borderId="11" xfId="0" applyFont="1" applyBorder="1" applyAlignment="1">
      <alignment horizontal="left" vertical="top"/>
    </xf>
    <xf numFmtId="0" fontId="0" fillId="0" borderId="11" xfId="0" applyBorder="1" applyAlignment="1">
      <alignment horizontal="left" vertical="top"/>
    </xf>
    <xf numFmtId="49" fontId="9" fillId="0" borderId="14" xfId="0" applyNumberFormat="1" applyFont="1" applyFill="1" applyBorder="1" applyAlignment="1">
      <alignment horizontal="left" vertical="top" wrapText="1"/>
    </xf>
    <xf numFmtId="179" fontId="9" fillId="0" borderId="15" xfId="0" applyNumberFormat="1" applyFont="1" applyFill="1" applyBorder="1" applyAlignment="1">
      <alignment horizontal="center" vertical="center"/>
    </xf>
    <xf numFmtId="179" fontId="9" fillId="2" borderId="16" xfId="0" applyNumberFormat="1" applyFont="1" applyFill="1" applyBorder="1" applyAlignment="1">
      <alignment horizontal="center" vertical="center"/>
    </xf>
    <xf numFmtId="194" fontId="9" fillId="2" borderId="17" xfId="0" applyNumberFormat="1" applyFont="1" applyFill="1" applyBorder="1" applyAlignment="1">
      <alignment horizontal="center" vertical="center"/>
    </xf>
    <xf numFmtId="0" fontId="1" fillId="2" borderId="18"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5" fillId="0" borderId="0" xfId="0" applyFont="1">
      <alignment vertical="center"/>
    </xf>
    <xf numFmtId="0" fontId="9" fillId="0" borderId="19" xfId="0" applyFont="1" applyBorder="1" applyAlignment="1">
      <alignment horizontal="center" vertical="center" wrapText="1" shrinkToFit="1"/>
    </xf>
    <xf numFmtId="0" fontId="1" fillId="0" borderId="19" xfId="0" applyFont="1" applyBorder="1" applyAlignment="1">
      <alignment horizontal="center" vertical="center"/>
    </xf>
    <xf numFmtId="0" fontId="1" fillId="0" borderId="8" xfId="0" applyFont="1" applyBorder="1" applyAlignment="1">
      <alignment horizontal="center" vertical="center"/>
    </xf>
    <xf numFmtId="0" fontId="1" fillId="0" borderId="20" xfId="0" applyFont="1" applyBorder="1" applyAlignment="1">
      <alignment horizontal="center" vertical="center"/>
    </xf>
    <xf numFmtId="0" fontId="17" fillId="0" borderId="0" xfId="0" applyFont="1">
      <alignment vertical="center"/>
    </xf>
    <xf numFmtId="0" fontId="17" fillId="0" borderId="21" xfId="0" applyFont="1" applyBorder="1" applyAlignment="1">
      <alignment horizontal="center" vertical="center" shrinkToFit="1"/>
    </xf>
    <xf numFmtId="0" fontId="17" fillId="0" borderId="22" xfId="0" applyFont="1" applyBorder="1" applyAlignment="1">
      <alignment horizontal="center" vertical="center"/>
    </xf>
    <xf numFmtId="0" fontId="17" fillId="0" borderId="0" xfId="0" applyFont="1" applyAlignment="1">
      <alignment horizontal="center" vertical="center"/>
    </xf>
    <xf numFmtId="0" fontId="19" fillId="0" borderId="23" xfId="0" applyFont="1" applyBorder="1" applyAlignment="1">
      <alignment vertical="center" wrapText="1"/>
    </xf>
    <xf numFmtId="0" fontId="19" fillId="0" borderId="16" xfId="0" applyFont="1" applyBorder="1" applyAlignment="1">
      <alignment vertical="center" wrapText="1"/>
    </xf>
    <xf numFmtId="0" fontId="19" fillId="0" borderId="3" xfId="0" applyFont="1" applyBorder="1" applyAlignment="1">
      <alignment horizontal="left" vertical="center"/>
    </xf>
    <xf numFmtId="0" fontId="19" fillId="0" borderId="24" xfId="0" applyFont="1" applyBorder="1" applyAlignment="1">
      <alignment vertical="center" wrapText="1"/>
    </xf>
    <xf numFmtId="0" fontId="19" fillId="0" borderId="25" xfId="0" applyFont="1" applyBorder="1" applyAlignment="1">
      <alignment vertical="center" wrapText="1"/>
    </xf>
    <xf numFmtId="0" fontId="19" fillId="0" borderId="3" xfId="0" applyFont="1" applyBorder="1" applyAlignment="1">
      <alignment vertical="center" wrapText="1"/>
    </xf>
    <xf numFmtId="0" fontId="19" fillId="0" borderId="26" xfId="0" applyFont="1" applyBorder="1" applyAlignment="1">
      <alignment vertical="center" wrapText="1"/>
    </xf>
    <xf numFmtId="0" fontId="19" fillId="0" borderId="27" xfId="0" applyFont="1" applyBorder="1" applyAlignment="1">
      <alignment vertical="center" wrapText="1"/>
    </xf>
    <xf numFmtId="0" fontId="19" fillId="0" borderId="3" xfId="0" applyFont="1" applyBorder="1" applyAlignment="1">
      <alignment horizontal="left" vertical="center" wrapText="1"/>
    </xf>
    <xf numFmtId="0" fontId="19" fillId="0" borderId="17" xfId="0" applyFont="1" applyBorder="1" applyAlignment="1">
      <alignment vertical="center" wrapText="1"/>
    </xf>
    <xf numFmtId="0" fontId="19" fillId="0" borderId="28" xfId="0" applyFont="1" applyBorder="1" applyAlignment="1">
      <alignment vertical="center" wrapText="1"/>
    </xf>
    <xf numFmtId="0" fontId="19" fillId="0" borderId="3" xfId="0" applyFont="1" applyBorder="1" applyAlignment="1">
      <alignment horizontal="left" vertical="center" shrinkToFit="1"/>
    </xf>
    <xf numFmtId="0" fontId="19" fillId="0" borderId="29" xfId="0" applyFont="1" applyBorder="1" applyAlignment="1">
      <alignment vertical="center" wrapText="1"/>
    </xf>
    <xf numFmtId="0" fontId="19" fillId="0" borderId="18" xfId="0" applyFont="1" applyBorder="1" applyAlignment="1">
      <alignment vertical="center" wrapText="1"/>
    </xf>
    <xf numFmtId="0" fontId="18" fillId="0" borderId="0" xfId="0" applyFont="1" applyBorder="1" applyAlignment="1">
      <alignment horizontal="center" vertical="center" textRotation="255"/>
    </xf>
    <xf numFmtId="0" fontId="19" fillId="0" borderId="0" xfId="0" applyFont="1" applyBorder="1" applyAlignment="1">
      <alignment horizontal="left" vertical="center"/>
    </xf>
    <xf numFmtId="0" fontId="19" fillId="0" borderId="0" xfId="0" applyFont="1" applyBorder="1" applyAlignment="1">
      <alignment vertical="center" wrapText="1"/>
    </xf>
    <xf numFmtId="0" fontId="20" fillId="0" borderId="0" xfId="0" applyFont="1" applyBorder="1" applyAlignment="1">
      <alignment horizontal="right" vertical="top" wrapText="1"/>
    </xf>
    <xf numFmtId="0" fontId="20" fillId="0" borderId="0" xfId="0" applyFont="1" applyAlignment="1">
      <alignment horizontal="right" vertical="top" wrapText="1"/>
    </xf>
    <xf numFmtId="0" fontId="17" fillId="0" borderId="0" xfId="0" applyFont="1" applyAlignment="1">
      <alignment vertical="center" wrapText="1"/>
    </xf>
    <xf numFmtId="195" fontId="14" fillId="0" borderId="4" xfId="0" applyNumberFormat="1" applyFont="1" applyBorder="1" applyAlignment="1">
      <alignment horizontal="center" vertical="center"/>
    </xf>
    <xf numFmtId="195" fontId="1" fillId="0" borderId="4" xfId="0" applyNumberFormat="1" applyFont="1" applyBorder="1" applyAlignment="1">
      <alignment horizontal="center" vertical="center"/>
    </xf>
    <xf numFmtId="0" fontId="9" fillId="0" borderId="38"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9" fillId="0" borderId="39" xfId="0" applyFont="1" applyFill="1" applyBorder="1" applyAlignment="1">
      <alignment horizontal="left" vertical="center" wrapText="1"/>
    </xf>
    <xf numFmtId="0" fontId="9" fillId="0" borderId="4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9" fillId="0" borderId="86" xfId="0" applyFont="1" applyFill="1" applyBorder="1" applyAlignment="1">
      <alignment horizontal="left" vertical="center" wrapText="1"/>
    </xf>
    <xf numFmtId="0" fontId="9" fillId="0" borderId="77" xfId="0" applyFont="1" applyFill="1" applyBorder="1" applyAlignment="1">
      <alignment horizontal="left" vertical="center" wrapText="1"/>
    </xf>
    <xf numFmtId="0" fontId="9" fillId="0" borderId="87" xfId="0" applyFont="1" applyFill="1" applyBorder="1" applyAlignment="1">
      <alignment horizontal="left" vertical="center" wrapText="1"/>
    </xf>
    <xf numFmtId="0" fontId="9" fillId="0" borderId="6" xfId="0" applyFont="1" applyBorder="1" applyAlignment="1">
      <alignment horizontal="center" vertical="center"/>
    </xf>
    <xf numFmtId="0" fontId="9" fillId="0" borderId="27" xfId="0" applyFont="1" applyBorder="1" applyAlignment="1">
      <alignment horizontal="center" vertical="center"/>
    </xf>
    <xf numFmtId="0" fontId="9" fillId="0" borderId="75" xfId="0" applyFont="1" applyBorder="1" applyAlignment="1">
      <alignment horizontal="center" vertical="center"/>
    </xf>
    <xf numFmtId="49" fontId="1" fillId="0" borderId="7"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xf>
    <xf numFmtId="49" fontId="1" fillId="0" borderId="31" xfId="0" applyNumberFormat="1" applyFont="1" applyFill="1" applyBorder="1" applyAlignment="1">
      <alignment horizontal="center" vertical="center"/>
    </xf>
    <xf numFmtId="49" fontId="1" fillId="0" borderId="52" xfId="0" applyNumberFormat="1" applyFont="1" applyFill="1" applyBorder="1" applyAlignment="1">
      <alignment horizontal="center" vertical="center"/>
    </xf>
    <xf numFmtId="49" fontId="1" fillId="0" borderId="0" xfId="0" applyNumberFormat="1" applyFont="1" applyFill="1" applyBorder="1" applyAlignment="1">
      <alignment horizontal="center" vertical="center"/>
    </xf>
    <xf numFmtId="49" fontId="1" fillId="0" borderId="53" xfId="0" applyNumberFormat="1" applyFont="1" applyFill="1" applyBorder="1" applyAlignment="1">
      <alignment horizontal="center" vertical="center"/>
    </xf>
    <xf numFmtId="49" fontId="1" fillId="0" borderId="76" xfId="0" applyNumberFormat="1" applyFont="1" applyFill="1" applyBorder="1" applyAlignment="1">
      <alignment horizontal="center" vertical="center"/>
    </xf>
    <xf numFmtId="49" fontId="1" fillId="0" borderId="77" xfId="0" applyNumberFormat="1" applyFont="1" applyFill="1" applyBorder="1" applyAlignment="1">
      <alignment horizontal="center" vertical="center"/>
    </xf>
    <xf numFmtId="49" fontId="1" fillId="0" borderId="78" xfId="0" applyNumberFormat="1" applyFont="1" applyFill="1" applyBorder="1" applyAlignment="1">
      <alignment horizontal="center" vertical="center"/>
    </xf>
    <xf numFmtId="0" fontId="1" fillId="2" borderId="34"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88" xfId="0" applyFont="1" applyFill="1" applyBorder="1" applyAlignment="1">
      <alignment horizontal="center" vertical="center" wrapText="1"/>
    </xf>
    <xf numFmtId="0" fontId="1" fillId="2" borderId="36" xfId="0" applyFont="1" applyFill="1" applyBorder="1" applyAlignment="1">
      <alignment horizontal="center" vertical="center" wrapText="1"/>
    </xf>
    <xf numFmtId="49" fontId="1" fillId="0" borderId="84" xfId="0" applyNumberFormat="1" applyFont="1" applyFill="1" applyBorder="1" applyAlignment="1">
      <alignment horizontal="center" vertical="center" wrapText="1"/>
    </xf>
    <xf numFmtId="49" fontId="1" fillId="0" borderId="68" xfId="0" applyNumberFormat="1" applyFont="1" applyFill="1" applyBorder="1" applyAlignment="1">
      <alignment horizontal="center" vertical="center"/>
    </xf>
    <xf numFmtId="49" fontId="1" fillId="0" borderId="85" xfId="0" applyNumberFormat="1" applyFont="1" applyFill="1" applyBorder="1" applyAlignment="1">
      <alignment horizontal="center" vertical="center"/>
    </xf>
    <xf numFmtId="49" fontId="1" fillId="0" borderId="89" xfId="0" applyNumberFormat="1" applyFont="1" applyFill="1" applyBorder="1" applyAlignment="1">
      <alignment horizontal="center" vertical="center"/>
    </xf>
    <xf numFmtId="49" fontId="1" fillId="0" borderId="71" xfId="0" applyNumberFormat="1" applyFont="1" applyFill="1" applyBorder="1" applyAlignment="1">
      <alignment horizontal="center" vertical="center"/>
    </xf>
    <xf numFmtId="49" fontId="1" fillId="0" borderId="90" xfId="0" applyNumberFormat="1" applyFont="1" applyFill="1" applyBorder="1" applyAlignment="1">
      <alignment horizontal="center" vertical="center"/>
    </xf>
    <xf numFmtId="0" fontId="1" fillId="2" borderId="91" xfId="0" applyFont="1" applyFill="1" applyBorder="1" applyAlignment="1">
      <alignment horizontal="center" vertical="center" wrapText="1"/>
    </xf>
    <xf numFmtId="0" fontId="1" fillId="2" borderId="73" xfId="0" applyFont="1" applyFill="1" applyBorder="1" applyAlignment="1">
      <alignment horizontal="center" vertical="center" wrapText="1"/>
    </xf>
    <xf numFmtId="0" fontId="9" fillId="6" borderId="5" xfId="0" applyFont="1" applyFill="1" applyBorder="1" applyAlignment="1">
      <alignment horizontal="center" vertical="center" textRotation="255" shrinkToFit="1"/>
    </xf>
    <xf numFmtId="0" fontId="9" fillId="6" borderId="32" xfId="0" applyFont="1" applyFill="1" applyBorder="1" applyAlignment="1">
      <alignment horizontal="center" vertical="center" textRotation="255" shrinkToFit="1"/>
    </xf>
    <xf numFmtId="0" fontId="9" fillId="6" borderId="33" xfId="0" applyFont="1" applyFill="1" applyBorder="1" applyAlignment="1">
      <alignment horizontal="center" vertical="center" textRotation="255" shrinkToFit="1"/>
    </xf>
    <xf numFmtId="0" fontId="9" fillId="0" borderId="6"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75" xfId="0" applyFont="1" applyFill="1" applyBorder="1" applyAlignment="1">
      <alignment horizontal="center" vertical="center"/>
    </xf>
    <xf numFmtId="0" fontId="9" fillId="0" borderId="27" xfId="0" applyFont="1" applyFill="1" applyBorder="1" applyAlignment="1">
      <alignment horizontal="center" vertical="center" wrapText="1"/>
    </xf>
    <xf numFmtId="0" fontId="9" fillId="0" borderId="37" xfId="0" applyFont="1" applyFill="1" applyBorder="1" applyAlignment="1">
      <alignment horizontal="center" vertical="center"/>
    </xf>
    <xf numFmtId="0" fontId="9" fillId="0" borderId="79" xfId="0" applyFont="1" applyBorder="1" applyAlignment="1">
      <alignment horizontal="center" vertical="center" wrapText="1"/>
    </xf>
    <xf numFmtId="0" fontId="9" fillId="0" borderId="80" xfId="0" applyFont="1" applyBorder="1" applyAlignment="1">
      <alignment horizontal="center" vertical="center" wrapText="1"/>
    </xf>
    <xf numFmtId="0" fontId="9" fillId="0" borderId="80" xfId="0" applyFont="1" applyBorder="1" applyAlignment="1">
      <alignment horizontal="center" vertical="center"/>
    </xf>
    <xf numFmtId="0" fontId="9" fillId="0" borderId="81" xfId="0" applyFont="1" applyBorder="1" applyAlignment="1">
      <alignment horizontal="center" vertical="center"/>
    </xf>
    <xf numFmtId="49" fontId="1" fillId="0" borderId="82" xfId="0" applyNumberFormat="1" applyFont="1" applyFill="1" applyBorder="1" applyAlignment="1">
      <alignment horizontal="center" vertical="center" wrapText="1"/>
    </xf>
    <xf numFmtId="49" fontId="1" fillId="0" borderId="65" xfId="0" applyNumberFormat="1" applyFont="1" applyFill="1" applyBorder="1" applyAlignment="1">
      <alignment horizontal="center" vertical="center"/>
    </xf>
    <xf numFmtId="49" fontId="1" fillId="0" borderId="83" xfId="0" applyNumberFormat="1" applyFont="1" applyFill="1" applyBorder="1" applyAlignment="1">
      <alignment horizontal="center" vertical="center"/>
    </xf>
    <xf numFmtId="49" fontId="1" fillId="0" borderId="84" xfId="0" applyNumberFormat="1" applyFont="1" applyFill="1" applyBorder="1" applyAlignment="1">
      <alignment horizontal="center" vertical="center"/>
    </xf>
    <xf numFmtId="49" fontId="1" fillId="0" borderId="52" xfId="0" applyNumberFormat="1" applyFont="1" applyFill="1" applyBorder="1" applyAlignment="1">
      <alignment horizontal="center" vertical="center" wrapText="1"/>
    </xf>
    <xf numFmtId="49" fontId="1" fillId="0" borderId="54" xfId="0" applyNumberFormat="1" applyFont="1" applyFill="1" applyBorder="1" applyAlignment="1">
      <alignment horizontal="center" vertical="center"/>
    </xf>
    <xf numFmtId="49" fontId="1" fillId="0" borderId="4" xfId="0" applyNumberFormat="1" applyFont="1" applyFill="1" applyBorder="1" applyAlignment="1">
      <alignment horizontal="center" vertical="center"/>
    </xf>
    <xf numFmtId="49" fontId="1" fillId="0" borderId="55" xfId="0" applyNumberFormat="1" applyFont="1" applyFill="1" applyBorder="1" applyAlignment="1">
      <alignment horizontal="center" vertical="center"/>
    </xf>
    <xf numFmtId="0" fontId="9" fillId="0" borderId="64" xfId="0" applyFont="1" applyFill="1" applyBorder="1" applyAlignment="1">
      <alignment horizontal="left" vertical="center" wrapText="1"/>
    </xf>
    <xf numFmtId="0" fontId="9" fillId="0" borderId="65" xfId="0" applyFont="1" applyFill="1" applyBorder="1" applyAlignment="1">
      <alignment horizontal="left" vertical="center" wrapText="1"/>
    </xf>
    <xf numFmtId="0" fontId="9" fillId="0" borderId="66" xfId="0" applyFont="1" applyFill="1" applyBorder="1" applyAlignment="1">
      <alignment horizontal="left" vertical="center" wrapText="1"/>
    </xf>
    <xf numFmtId="0" fontId="9" fillId="0" borderId="67" xfId="0" applyFont="1" applyFill="1" applyBorder="1" applyAlignment="1">
      <alignment horizontal="left" vertical="center" wrapText="1"/>
    </xf>
    <xf numFmtId="0" fontId="9" fillId="0" borderId="68" xfId="0" applyFont="1" applyFill="1" applyBorder="1" applyAlignment="1">
      <alignment horizontal="left" vertical="center" wrapText="1"/>
    </xf>
    <xf numFmtId="0" fontId="9" fillId="0" borderId="69" xfId="0" applyFont="1" applyFill="1" applyBorder="1" applyAlignment="1">
      <alignment horizontal="left" vertical="center" wrapText="1"/>
    </xf>
    <xf numFmtId="0" fontId="9" fillId="0" borderId="70" xfId="0" applyFont="1" applyFill="1" applyBorder="1" applyAlignment="1">
      <alignment horizontal="left" vertical="center" wrapText="1"/>
    </xf>
    <xf numFmtId="0" fontId="9" fillId="0" borderId="71" xfId="0" applyFont="1" applyFill="1" applyBorder="1" applyAlignment="1">
      <alignment horizontal="left" vertical="center" wrapText="1"/>
    </xf>
    <xf numFmtId="0" fontId="9" fillId="0" borderId="72" xfId="0" applyFont="1" applyFill="1" applyBorder="1" applyAlignment="1">
      <alignment horizontal="left" vertical="center" wrapText="1"/>
    </xf>
    <xf numFmtId="0" fontId="9" fillId="0" borderId="37" xfId="0" applyFont="1" applyBorder="1" applyAlignment="1">
      <alignment horizontal="center" vertical="center"/>
    </xf>
    <xf numFmtId="0" fontId="9" fillId="0" borderId="42"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1" fillId="2" borderId="74" xfId="0" applyFont="1" applyFill="1" applyBorder="1" applyAlignment="1">
      <alignment horizontal="center" vertical="center" wrapText="1"/>
    </xf>
    <xf numFmtId="0" fontId="1" fillId="0" borderId="40" xfId="0" applyFont="1" applyBorder="1" applyAlignment="1">
      <alignment horizontal="left" vertical="top" wrapText="1"/>
    </xf>
    <xf numFmtId="0" fontId="1" fillId="0" borderId="0" xfId="0" applyFont="1" applyBorder="1" applyAlignment="1">
      <alignment horizontal="left" vertical="top" wrapText="1"/>
    </xf>
    <xf numFmtId="0" fontId="1" fillId="0" borderId="41" xfId="0" applyFont="1" applyBorder="1" applyAlignment="1">
      <alignment horizontal="left" vertical="top" wrapText="1"/>
    </xf>
    <xf numFmtId="0" fontId="1" fillId="0" borderId="42" xfId="0" applyFont="1" applyBorder="1" applyAlignment="1">
      <alignment horizontal="left" vertical="top" wrapText="1"/>
    </xf>
    <xf numFmtId="0" fontId="1" fillId="0" borderId="4" xfId="0" applyFont="1" applyBorder="1" applyAlignment="1">
      <alignment horizontal="left" vertical="top" wrapText="1"/>
    </xf>
    <xf numFmtId="0" fontId="1" fillId="0" borderId="43" xfId="0" applyFont="1" applyBorder="1" applyAlignment="1">
      <alignment horizontal="left" vertical="top" wrapText="1"/>
    </xf>
    <xf numFmtId="0" fontId="9" fillId="0" borderId="40" xfId="0" applyFont="1" applyBorder="1" applyAlignment="1">
      <alignment horizontal="left" vertical="top" wrapText="1"/>
    </xf>
    <xf numFmtId="0" fontId="9" fillId="0" borderId="0" xfId="0" applyFont="1" applyBorder="1" applyAlignment="1">
      <alignment horizontal="left" vertical="top" wrapText="1"/>
    </xf>
    <xf numFmtId="0" fontId="9" fillId="0" borderId="41" xfId="0" applyFont="1" applyBorder="1" applyAlignment="1">
      <alignment horizontal="left" vertical="top" wrapText="1"/>
    </xf>
    <xf numFmtId="0" fontId="9" fillId="0" borderId="19" xfId="0" applyFont="1" applyBorder="1" applyAlignment="1">
      <alignment horizontal="left" vertical="top" wrapText="1"/>
    </xf>
    <xf numFmtId="0" fontId="9" fillId="0" borderId="1" xfId="0" applyFont="1" applyBorder="1" applyAlignment="1">
      <alignment horizontal="left" vertical="top" wrapText="1"/>
    </xf>
    <xf numFmtId="0" fontId="9" fillId="0" borderId="20" xfId="0" applyFont="1" applyBorder="1" applyAlignment="1">
      <alignment horizontal="left" vertical="top" wrapText="1"/>
    </xf>
    <xf numFmtId="0" fontId="9" fillId="0" borderId="9" xfId="0" applyFont="1" applyBorder="1" applyAlignment="1">
      <alignment vertical="top"/>
    </xf>
    <xf numFmtId="0" fontId="9" fillId="0" borderId="12" xfId="0" applyFont="1" applyBorder="1" applyAlignment="1">
      <alignment vertical="top"/>
    </xf>
    <xf numFmtId="0" fontId="9" fillId="5" borderId="56" xfId="0" applyFont="1" applyFill="1" applyBorder="1" applyAlignment="1">
      <alignment horizontal="left" vertical="top" wrapText="1"/>
    </xf>
    <xf numFmtId="0" fontId="9" fillId="5" borderId="57" xfId="0" applyFont="1" applyFill="1" applyBorder="1" applyAlignment="1">
      <alignment horizontal="left" vertical="top"/>
    </xf>
    <xf numFmtId="0" fontId="9" fillId="5" borderId="52" xfId="0" applyFont="1" applyFill="1" applyBorder="1" applyAlignment="1">
      <alignment horizontal="left" vertical="top"/>
    </xf>
    <xf numFmtId="0" fontId="9" fillId="5" borderId="41" xfId="0" applyFont="1" applyFill="1" applyBorder="1" applyAlignment="1">
      <alignment horizontal="left" vertical="top"/>
    </xf>
    <xf numFmtId="0" fontId="9" fillId="5" borderId="54" xfId="0" applyFont="1" applyFill="1" applyBorder="1" applyAlignment="1">
      <alignment horizontal="left" vertical="top"/>
    </xf>
    <xf numFmtId="0" fontId="9" fillId="5" borderId="43" xfId="0" applyFont="1" applyFill="1" applyBorder="1" applyAlignment="1">
      <alignment horizontal="left" vertical="top"/>
    </xf>
    <xf numFmtId="190" fontId="9" fillId="0" borderId="58" xfId="0" applyNumberFormat="1" applyFont="1" applyFill="1" applyBorder="1" applyAlignment="1">
      <alignment horizontal="center" vertical="center" wrapText="1"/>
    </xf>
    <xf numFmtId="0" fontId="0" fillId="0" borderId="59" xfId="0" applyBorder="1">
      <alignment vertical="center"/>
    </xf>
    <xf numFmtId="0" fontId="0" fillId="0" borderId="60" xfId="0" applyBorder="1">
      <alignment vertical="center"/>
    </xf>
    <xf numFmtId="0" fontId="9" fillId="0" borderId="9"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190" fontId="9" fillId="2" borderId="61" xfId="0" applyNumberFormat="1" applyFont="1" applyFill="1" applyBorder="1" applyAlignment="1">
      <alignment horizontal="center" vertical="center" wrapText="1"/>
    </xf>
    <xf numFmtId="0" fontId="0" fillId="2" borderId="62" xfId="0" applyFill="1" applyBorder="1">
      <alignment vertical="center"/>
    </xf>
    <xf numFmtId="0" fontId="0" fillId="2" borderId="63" xfId="0" applyFill="1" applyBorder="1">
      <alignment vertical="center"/>
    </xf>
    <xf numFmtId="49" fontId="12" fillId="0" borderId="23" xfId="0" applyNumberFormat="1" applyFont="1" applyFill="1" applyBorder="1" applyAlignment="1">
      <alignment horizontal="center" vertical="center"/>
    </xf>
    <xf numFmtId="49" fontId="12" fillId="0" borderId="29" xfId="0" applyNumberFormat="1" applyFont="1" applyFill="1" applyBorder="1" applyAlignment="1">
      <alignment horizontal="center" vertical="center"/>
    </xf>
    <xf numFmtId="49" fontId="12" fillId="0" borderId="41" xfId="0" applyNumberFormat="1" applyFont="1" applyFill="1" applyBorder="1" applyAlignment="1">
      <alignment horizontal="center" vertical="center"/>
    </xf>
    <xf numFmtId="49" fontId="12" fillId="0" borderId="43" xfId="0" applyNumberFormat="1" applyFont="1" applyFill="1" applyBorder="1" applyAlignment="1">
      <alignment horizontal="center" vertical="center"/>
    </xf>
    <xf numFmtId="0" fontId="0" fillId="2" borderId="49" xfId="0" applyFill="1" applyBorder="1" applyAlignment="1">
      <alignment horizontal="center" vertical="center"/>
    </xf>
    <xf numFmtId="0" fontId="0" fillId="2" borderId="50" xfId="0" applyFill="1" applyBorder="1" applyAlignment="1">
      <alignment horizontal="center" vertical="center"/>
    </xf>
    <xf numFmtId="0" fontId="0" fillId="2" borderId="51" xfId="0" applyFill="1" applyBorder="1" applyAlignment="1">
      <alignment horizontal="center" vertical="center"/>
    </xf>
    <xf numFmtId="49" fontId="1" fillId="0" borderId="7" xfId="0" applyNumberFormat="1" applyFont="1" applyFill="1" applyBorder="1" applyAlignment="1">
      <alignment horizontal="left" vertical="center" wrapText="1"/>
    </xf>
    <xf numFmtId="49" fontId="1" fillId="0" borderId="30" xfId="0" applyNumberFormat="1" applyFont="1" applyFill="1" applyBorder="1" applyAlignment="1">
      <alignment horizontal="left" vertical="center"/>
    </xf>
    <xf numFmtId="49" fontId="1" fillId="0" borderId="31" xfId="0" applyNumberFormat="1" applyFont="1" applyFill="1" applyBorder="1" applyAlignment="1">
      <alignment horizontal="left" vertical="center"/>
    </xf>
    <xf numFmtId="49" fontId="1" fillId="0" borderId="52" xfId="0" applyNumberFormat="1" applyFont="1" applyFill="1" applyBorder="1" applyAlignment="1">
      <alignment horizontal="left" vertical="center"/>
    </xf>
    <xf numFmtId="49" fontId="1" fillId="0" borderId="0" xfId="0" applyNumberFormat="1" applyFont="1" applyFill="1" applyBorder="1" applyAlignment="1">
      <alignment horizontal="left" vertical="center"/>
    </xf>
    <xf numFmtId="49" fontId="1" fillId="0" borderId="53" xfId="0" applyNumberFormat="1" applyFont="1" applyFill="1" applyBorder="1" applyAlignment="1">
      <alignment horizontal="left" vertical="center"/>
    </xf>
    <xf numFmtId="49" fontId="1" fillId="0" borderId="54" xfId="0" applyNumberFormat="1" applyFont="1" applyFill="1" applyBorder="1" applyAlignment="1">
      <alignment horizontal="left" vertical="center"/>
    </xf>
    <xf numFmtId="49" fontId="1" fillId="0" borderId="4" xfId="0" applyNumberFormat="1" applyFont="1" applyFill="1" applyBorder="1" applyAlignment="1">
      <alignment horizontal="left" vertical="center"/>
    </xf>
    <xf numFmtId="49" fontId="1" fillId="0" borderId="55" xfId="0" applyNumberFormat="1" applyFont="1" applyFill="1" applyBorder="1" applyAlignment="1">
      <alignment horizontal="left" vertical="center"/>
    </xf>
    <xf numFmtId="0" fontId="9" fillId="0" borderId="38" xfId="0" applyFont="1" applyBorder="1" applyAlignment="1">
      <alignment horizontal="left" vertical="center"/>
    </xf>
    <xf numFmtId="0" fontId="9" fillId="0" borderId="30" xfId="0" applyFont="1" applyBorder="1" applyAlignment="1">
      <alignment horizontal="left" vertical="center"/>
    </xf>
    <xf numFmtId="0" fontId="9" fillId="0" borderId="39" xfId="0" applyFont="1" applyBorder="1" applyAlignment="1">
      <alignment horizontal="left" vertical="center"/>
    </xf>
    <xf numFmtId="0" fontId="9" fillId="0" borderId="38" xfId="0" applyFont="1" applyBorder="1" applyAlignment="1">
      <alignment horizontal="left" vertical="center" wrapText="1"/>
    </xf>
    <xf numFmtId="0" fontId="9" fillId="0" borderId="30" xfId="0" applyFont="1" applyBorder="1" applyAlignment="1">
      <alignment horizontal="left" vertical="center" wrapText="1"/>
    </xf>
    <xf numFmtId="0" fontId="9" fillId="0" borderId="39" xfId="0" applyFont="1" applyBorder="1" applyAlignment="1">
      <alignment horizontal="left" vertical="center"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9" fillId="4" borderId="40" xfId="0" applyFont="1" applyFill="1" applyBorder="1" applyAlignment="1">
      <alignment horizontal="center" vertical="center" textRotation="255" shrinkToFit="1"/>
    </xf>
    <xf numFmtId="0" fontId="9" fillId="4" borderId="42" xfId="0" applyFont="1" applyFill="1" applyBorder="1" applyAlignment="1">
      <alignment horizontal="center" vertical="center" textRotation="255" shrinkToFit="1"/>
    </xf>
    <xf numFmtId="0" fontId="9" fillId="0" borderId="27" xfId="0" applyFont="1" applyFill="1" applyBorder="1" applyAlignment="1">
      <alignment horizontal="left" vertical="center"/>
    </xf>
    <xf numFmtId="0" fontId="9" fillId="0" borderId="52" xfId="0" applyFont="1" applyFill="1" applyBorder="1" applyAlignment="1">
      <alignment horizontal="left" vertical="center" wrapText="1"/>
    </xf>
    <xf numFmtId="0" fontId="9" fillId="4" borderId="44" xfId="0" applyFont="1" applyFill="1" applyBorder="1" applyAlignment="1">
      <alignment horizontal="center" vertical="center" textRotation="255" shrinkToFit="1"/>
    </xf>
    <xf numFmtId="0" fontId="9" fillId="4" borderId="45" xfId="0" applyFont="1" applyFill="1" applyBorder="1" applyAlignment="1">
      <alignment horizontal="center" vertical="center" textRotation="255" shrinkToFit="1"/>
    </xf>
    <xf numFmtId="0" fontId="9" fillId="4" borderId="46" xfId="0" applyFont="1" applyFill="1" applyBorder="1" applyAlignment="1">
      <alignment horizontal="center" vertical="center" textRotation="255" shrinkToFit="1"/>
    </xf>
    <xf numFmtId="0" fontId="1" fillId="2" borderId="34" xfId="0" applyFont="1" applyFill="1" applyBorder="1" applyAlignment="1" applyProtection="1">
      <alignment horizontal="center" vertical="center" textRotation="255" wrapText="1"/>
      <protection locked="0"/>
    </xf>
    <xf numFmtId="0" fontId="1" fillId="0" borderId="35" xfId="0" applyFont="1" applyBorder="1">
      <alignment vertical="center"/>
    </xf>
    <xf numFmtId="0" fontId="1" fillId="0" borderId="36" xfId="0" applyFont="1" applyBorder="1">
      <alignment vertical="center"/>
    </xf>
    <xf numFmtId="0" fontId="9" fillId="0" borderId="6" xfId="0" applyFont="1" applyFill="1" applyBorder="1" applyAlignment="1">
      <alignment horizontal="center" vertical="center" wrapText="1"/>
    </xf>
    <xf numFmtId="0" fontId="9" fillId="0" borderId="37" xfId="0" applyFont="1" applyFill="1" applyBorder="1" applyAlignment="1">
      <alignment horizontal="center" vertical="center" wrapText="1"/>
    </xf>
    <xf numFmtId="190" fontId="9" fillId="2" borderId="47"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48" xfId="0" applyNumberFormat="1" applyFont="1" applyFill="1" applyBorder="1" applyAlignment="1">
      <alignment horizontal="center" vertical="center" wrapText="1"/>
    </xf>
    <xf numFmtId="0" fontId="0" fillId="0" borderId="9" xfId="0" applyBorder="1" applyAlignment="1">
      <alignment vertical="top"/>
    </xf>
    <xf numFmtId="0" fontId="0" fillId="0" borderId="11" xfId="0" applyBorder="1" applyAlignment="1">
      <alignment vertical="top"/>
    </xf>
    <xf numFmtId="0" fontId="0" fillId="0" borderId="12" xfId="0" applyBorder="1" applyAlignment="1">
      <alignment vertical="top"/>
    </xf>
    <xf numFmtId="0" fontId="9" fillId="0" borderId="6" xfId="0" applyFont="1" applyFill="1" applyBorder="1" applyAlignment="1">
      <alignment horizontal="left" vertical="center" wrapText="1"/>
    </xf>
    <xf numFmtId="0" fontId="9" fillId="0" borderId="27" xfId="0" applyFont="1" applyFill="1" applyBorder="1" applyAlignment="1">
      <alignment horizontal="left" vertical="center" wrapText="1"/>
    </xf>
    <xf numFmtId="0" fontId="9" fillId="0" borderId="37" xfId="0" applyFont="1" applyFill="1" applyBorder="1" applyAlignment="1">
      <alignment horizontal="left" vertical="center" wrapText="1"/>
    </xf>
    <xf numFmtId="0" fontId="1" fillId="0" borderId="6" xfId="0" applyNumberFormat="1" applyFont="1" applyFill="1" applyBorder="1" applyAlignment="1">
      <alignment horizontal="center" vertical="center"/>
    </xf>
    <xf numFmtId="0" fontId="1" fillId="0" borderId="27" xfId="0" applyNumberFormat="1" applyFont="1" applyFill="1" applyBorder="1" applyAlignment="1">
      <alignment horizontal="center" vertical="center"/>
    </xf>
    <xf numFmtId="0" fontId="1" fillId="0" borderId="37" xfId="0" applyNumberFormat="1" applyFont="1" applyFill="1" applyBorder="1" applyAlignment="1">
      <alignment horizontal="center" vertical="center"/>
    </xf>
    <xf numFmtId="0" fontId="9" fillId="0" borderId="9" xfId="0" applyFont="1" applyBorder="1" applyAlignment="1">
      <alignment horizontal="left" vertical="top" wrapText="1"/>
    </xf>
    <xf numFmtId="0" fontId="9" fillId="0" borderId="11" xfId="0" applyFont="1" applyBorder="1" applyAlignment="1">
      <alignment horizontal="left" vertical="top"/>
    </xf>
    <xf numFmtId="0" fontId="9" fillId="0" borderId="12" xfId="0" applyFont="1" applyBorder="1" applyAlignment="1">
      <alignment horizontal="left" vertical="top"/>
    </xf>
    <xf numFmtId="0" fontId="0" fillId="0" borderId="9"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19" xfId="0" applyFont="1" applyBorder="1" applyAlignment="1">
      <alignment horizontal="center" vertical="center"/>
    </xf>
    <xf numFmtId="0" fontId="0" fillId="0" borderId="1" xfId="0" applyBorder="1">
      <alignment vertical="center"/>
    </xf>
    <xf numFmtId="0" fontId="0" fillId="0" borderId="20" xfId="0" applyBorder="1">
      <alignment vertical="center"/>
    </xf>
    <xf numFmtId="0" fontId="9" fillId="4" borderId="5" xfId="0" applyFont="1" applyFill="1" applyBorder="1" applyAlignment="1">
      <alignment horizontal="center" vertical="center" textRotation="255" shrinkToFit="1"/>
    </xf>
    <xf numFmtId="0" fontId="9" fillId="4" borderId="32" xfId="0" applyFont="1" applyFill="1" applyBorder="1" applyAlignment="1">
      <alignment horizontal="center" vertical="center" textRotation="255" shrinkToFit="1"/>
    </xf>
    <xf numFmtId="0" fontId="9" fillId="4" borderId="33" xfId="0" applyFont="1" applyFill="1" applyBorder="1" applyAlignment="1">
      <alignment horizontal="center" vertical="center" textRotation="255" shrinkToFit="1"/>
    </xf>
    <xf numFmtId="0" fontId="11" fillId="0" borderId="9" xfId="0" applyFont="1" applyBorder="1" applyAlignment="1">
      <alignment horizontal="center" vertical="top" wrapText="1"/>
    </xf>
    <xf numFmtId="0" fontId="11" fillId="0" borderId="12" xfId="0" applyFont="1" applyBorder="1" applyAlignment="1">
      <alignment horizontal="center" vertical="top" wrapText="1"/>
    </xf>
    <xf numFmtId="0" fontId="11" fillId="0" borderId="39" xfId="0" applyFont="1" applyBorder="1" applyAlignment="1">
      <alignment horizontal="center" vertical="top" wrapText="1"/>
    </xf>
    <xf numFmtId="0" fontId="11" fillId="0" borderId="43" xfId="0" applyFont="1" applyBorder="1" applyAlignment="1">
      <alignment horizontal="center" vertical="top" wrapText="1"/>
    </xf>
    <xf numFmtId="0" fontId="14" fillId="0" borderId="0" xfId="0" applyFont="1" applyAlignment="1">
      <alignment vertical="center"/>
    </xf>
    <xf numFmtId="0" fontId="1" fillId="7" borderId="40" xfId="0" applyFont="1" applyFill="1" applyBorder="1" applyAlignment="1">
      <alignment horizontal="center" vertical="center" textRotation="255" shrinkToFit="1"/>
    </xf>
    <xf numFmtId="0" fontId="0" fillId="7" borderId="38" xfId="0" applyFont="1" applyFill="1" applyBorder="1" applyAlignment="1">
      <alignment horizontal="center" vertical="center" textRotation="255" shrinkToFit="1"/>
    </xf>
    <xf numFmtId="0" fontId="0" fillId="7" borderId="42" xfId="0" applyFont="1" applyFill="1" applyBorder="1" applyAlignment="1">
      <alignment horizontal="center" vertical="center" textRotation="255" shrinkToFit="1"/>
    </xf>
    <xf numFmtId="0" fontId="1" fillId="0" borderId="13"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1" fillId="0" borderId="13" xfId="0" applyFont="1" applyBorder="1" applyAlignment="1">
      <alignment horizontal="center" vertical="top" wrapText="1"/>
    </xf>
    <xf numFmtId="0" fontId="11" fillId="0" borderId="11" xfId="0" applyFont="1" applyBorder="1" applyAlignment="1">
      <alignment horizontal="center" vertical="top" wrapText="1"/>
    </xf>
    <xf numFmtId="0" fontId="9" fillId="0" borderId="6" xfId="0" applyFont="1" applyFill="1" applyBorder="1" applyAlignment="1">
      <alignment horizontal="left" vertical="center"/>
    </xf>
    <xf numFmtId="0" fontId="9" fillId="0" borderId="37" xfId="0" applyFont="1" applyFill="1" applyBorder="1" applyAlignment="1">
      <alignment horizontal="left" vertical="center"/>
    </xf>
    <xf numFmtId="0" fontId="1" fillId="0" borderId="9" xfId="0" applyFont="1" applyBorder="1" applyAlignment="1">
      <alignment horizontal="left" vertical="center" wrapText="1"/>
    </xf>
    <xf numFmtId="0" fontId="1" fillId="0" borderId="92" xfId="0" applyFont="1" applyBorder="1" applyAlignment="1">
      <alignment horizontal="left" vertical="center" wrapText="1"/>
    </xf>
    <xf numFmtId="0" fontId="9" fillId="0" borderId="9" xfId="0" applyFont="1" applyBorder="1" applyAlignment="1">
      <alignment vertical="center" wrapText="1"/>
    </xf>
    <xf numFmtId="0" fontId="9" fillId="0" borderId="12" xfId="0" applyFont="1" applyBorder="1" applyAlignment="1">
      <alignment vertical="center" wrapText="1"/>
    </xf>
    <xf numFmtId="0" fontId="9" fillId="0" borderId="9" xfId="0" applyFont="1" applyBorder="1" applyAlignment="1">
      <alignment horizontal="center" vertical="top" wrapText="1"/>
    </xf>
    <xf numFmtId="0" fontId="9" fillId="0" borderId="11" xfId="0" applyFont="1" applyBorder="1" applyAlignment="1">
      <alignment horizontal="center" vertical="top" wrapText="1"/>
    </xf>
    <xf numFmtId="0" fontId="9" fillId="0" borderId="12" xfId="0" applyFont="1" applyBorder="1" applyAlignment="1">
      <alignment horizontal="center" vertical="top" wrapText="1"/>
    </xf>
    <xf numFmtId="0" fontId="9" fillId="0" borderId="92" xfId="0" applyFont="1" applyBorder="1" applyAlignment="1">
      <alignment horizontal="center" vertical="top" wrapText="1"/>
    </xf>
    <xf numFmtId="0" fontId="1" fillId="6" borderId="38" xfId="0" applyFont="1" applyFill="1" applyBorder="1" applyAlignment="1">
      <alignment horizontal="center" vertical="center" textRotation="255" shrinkToFit="1"/>
    </xf>
    <xf numFmtId="0" fontId="1" fillId="6" borderId="40" xfId="0" applyFont="1" applyFill="1" applyBorder="1" applyAlignment="1">
      <alignment horizontal="center" vertical="center" textRotation="255" shrinkToFit="1"/>
    </xf>
    <xf numFmtId="0" fontId="1" fillId="6" borderId="42" xfId="0" applyFont="1" applyFill="1" applyBorder="1" applyAlignment="1">
      <alignment horizontal="center" vertical="center" textRotation="255" shrinkToFi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0" fontId="11" fillId="0" borderId="92" xfId="0" applyFont="1" applyBorder="1" applyAlignment="1">
      <alignment horizontal="center" vertical="top" wrapText="1"/>
    </xf>
    <xf numFmtId="0" fontId="20" fillId="0" borderId="0" xfId="0" applyFont="1" applyBorder="1" applyAlignment="1">
      <alignment horizontal="left" vertical="top" wrapText="1"/>
    </xf>
    <xf numFmtId="0" fontId="20" fillId="0" borderId="0" xfId="0" applyFont="1" applyAlignment="1">
      <alignment horizontal="left" vertical="top" wrapText="1"/>
    </xf>
    <xf numFmtId="0" fontId="18" fillId="0" borderId="94" xfId="0" applyFont="1" applyBorder="1" applyAlignment="1">
      <alignment horizontal="center" vertical="center" textRotation="255"/>
    </xf>
    <xf numFmtId="0" fontId="18" fillId="0" borderId="32" xfId="0" applyFont="1" applyBorder="1" applyAlignment="1">
      <alignment horizontal="center" vertical="center" textRotation="255"/>
    </xf>
    <xf numFmtId="0" fontId="18" fillId="0" borderId="95" xfId="0" applyFont="1" applyBorder="1" applyAlignment="1">
      <alignment horizontal="center" vertical="center" textRotation="255"/>
    </xf>
    <xf numFmtId="0" fontId="19" fillId="0" borderId="24" xfId="0" applyFont="1" applyBorder="1" applyAlignment="1">
      <alignment horizontal="left" vertical="center" wrapText="1"/>
    </xf>
    <xf numFmtId="0" fontId="19" fillId="0" borderId="27" xfId="0" applyFont="1" applyBorder="1" applyAlignment="1">
      <alignment horizontal="left" vertical="center" wrapText="1"/>
    </xf>
    <xf numFmtId="0" fontId="19" fillId="0" borderId="23" xfId="0" applyFont="1" applyBorder="1" applyAlignment="1">
      <alignment horizontal="left" vertical="center" wrapText="1"/>
    </xf>
    <xf numFmtId="0" fontId="19" fillId="0" borderId="17" xfId="0" applyFont="1" applyBorder="1" applyAlignment="1">
      <alignment horizontal="left" vertical="center" wrapText="1"/>
    </xf>
    <xf numFmtId="0" fontId="19" fillId="0" borderId="16" xfId="0" applyFont="1" applyBorder="1" applyAlignment="1">
      <alignment horizontal="left" vertical="center" wrapText="1"/>
    </xf>
    <xf numFmtId="0" fontId="18" fillId="0" borderId="96" xfId="0" applyFont="1" applyBorder="1" applyAlignment="1">
      <alignment horizontal="center" vertical="center" textRotation="255"/>
    </xf>
    <xf numFmtId="0" fontId="18" fillId="0" borderId="97" xfId="0" applyFont="1" applyBorder="1" applyAlignment="1">
      <alignment horizontal="center" vertical="center" textRotation="255"/>
    </xf>
    <xf numFmtId="0" fontId="19" fillId="0" borderId="24" xfId="0" applyFont="1" applyBorder="1" applyAlignment="1">
      <alignment horizontal="left" vertical="center"/>
    </xf>
    <xf numFmtId="0" fontId="19" fillId="0" borderId="23" xfId="0" applyFont="1" applyBorder="1" applyAlignment="1">
      <alignment horizontal="left" vertical="center"/>
    </xf>
    <xf numFmtId="0" fontId="19" fillId="0" borderId="37" xfId="0" applyFont="1" applyBorder="1" applyAlignment="1">
      <alignment horizontal="left" vertical="center"/>
    </xf>
    <xf numFmtId="0" fontId="16" fillId="0" borderId="0" xfId="0" applyFont="1" applyAlignment="1">
      <alignment horizontal="center" vertical="center"/>
    </xf>
    <xf numFmtId="0" fontId="17" fillId="0" borderId="93" xfId="0" applyFont="1" applyBorder="1" applyAlignment="1">
      <alignment horizontal="center" vertical="center"/>
    </xf>
    <xf numFmtId="0" fontId="19" fillId="0" borderId="3" xfId="0" applyFont="1" applyBorder="1" applyAlignment="1">
      <alignment horizontal="left" vertical="center"/>
    </xf>
    <xf numFmtId="0" fontId="19" fillId="0" borderId="26" xfId="0" applyFont="1" applyBorder="1" applyAlignment="1">
      <alignment horizontal="left" vertical="center" wrapText="1"/>
    </xf>
    <xf numFmtId="0" fontId="19" fillId="0" borderId="27" xfId="0" applyFont="1" applyBorder="1" applyAlignment="1">
      <alignment horizontal="left" vertical="center"/>
    </xf>
    <xf numFmtId="0" fontId="19" fillId="0" borderId="35" xfId="0" applyFont="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16</xdr:row>
      <xdr:rowOff>104775</xdr:rowOff>
    </xdr:from>
    <xdr:to>
      <xdr:col>12</xdr:col>
      <xdr:colOff>3686175</xdr:colOff>
      <xdr:row>26</xdr:row>
      <xdr:rowOff>38100</xdr:rowOff>
    </xdr:to>
    <xdr:pic>
      <xdr:nvPicPr>
        <xdr:cNvPr id="57201"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4724400"/>
          <a:ext cx="0" cy="3209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22</xdr:row>
      <xdr:rowOff>28575</xdr:rowOff>
    </xdr:from>
    <xdr:to>
      <xdr:col>12</xdr:col>
      <xdr:colOff>3114675</xdr:colOff>
      <xdr:row>22</xdr:row>
      <xdr:rowOff>104775</xdr:rowOff>
    </xdr:to>
    <xdr:sp macro="" textlink="">
      <xdr:nvSpPr>
        <xdr:cNvPr id="57202" name="Oval 35"/>
        <xdr:cNvSpPr>
          <a:spLocks noChangeArrowheads="1"/>
        </xdr:cNvSpPr>
      </xdr:nvSpPr>
      <xdr:spPr bwMode="auto">
        <a:xfrm>
          <a:off x="9420225" y="659130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22</xdr:row>
      <xdr:rowOff>85725</xdr:rowOff>
    </xdr:from>
    <xdr:to>
      <xdr:col>12</xdr:col>
      <xdr:colOff>2895600</xdr:colOff>
      <xdr:row>22</xdr:row>
      <xdr:rowOff>161925</xdr:rowOff>
    </xdr:to>
    <xdr:sp macro="" textlink="">
      <xdr:nvSpPr>
        <xdr:cNvPr id="57203" name="Oval 38"/>
        <xdr:cNvSpPr>
          <a:spLocks noChangeArrowheads="1"/>
        </xdr:cNvSpPr>
      </xdr:nvSpPr>
      <xdr:spPr bwMode="auto">
        <a:xfrm>
          <a:off x="9420225" y="664845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16</xdr:row>
      <xdr:rowOff>104775</xdr:rowOff>
    </xdr:from>
    <xdr:to>
      <xdr:col>12</xdr:col>
      <xdr:colOff>4943475</xdr:colOff>
      <xdr:row>26</xdr:row>
      <xdr:rowOff>47625</xdr:rowOff>
    </xdr:to>
    <xdr:pic>
      <xdr:nvPicPr>
        <xdr:cNvPr id="57204"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4724400"/>
          <a:ext cx="0" cy="321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4676775</xdr:colOff>
      <xdr:row>23</xdr:row>
      <xdr:rowOff>180975</xdr:rowOff>
    </xdr:from>
    <xdr:to>
      <xdr:col>12</xdr:col>
      <xdr:colOff>4762500</xdr:colOff>
      <xdr:row>23</xdr:row>
      <xdr:rowOff>266700</xdr:rowOff>
    </xdr:to>
    <xdr:sp macro="" textlink="">
      <xdr:nvSpPr>
        <xdr:cNvPr id="57205" name="Oval 36"/>
        <xdr:cNvSpPr>
          <a:spLocks noChangeArrowheads="1"/>
        </xdr:cNvSpPr>
      </xdr:nvSpPr>
      <xdr:spPr bwMode="auto">
        <a:xfrm>
          <a:off x="9420225" y="7067550"/>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3124200</xdr:colOff>
      <xdr:row>23</xdr:row>
      <xdr:rowOff>276225</xdr:rowOff>
    </xdr:from>
    <xdr:to>
      <xdr:col>12</xdr:col>
      <xdr:colOff>3200400</xdr:colOff>
      <xdr:row>24</xdr:row>
      <xdr:rowOff>28575</xdr:rowOff>
    </xdr:to>
    <xdr:sp macro="" textlink="">
      <xdr:nvSpPr>
        <xdr:cNvPr id="57206" name="Oval 39"/>
        <xdr:cNvSpPr>
          <a:spLocks noChangeArrowheads="1"/>
        </xdr:cNvSpPr>
      </xdr:nvSpPr>
      <xdr:spPr bwMode="auto">
        <a:xfrm>
          <a:off x="9420225" y="716280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15</xdr:row>
      <xdr:rowOff>180975</xdr:rowOff>
    </xdr:from>
    <xdr:to>
      <xdr:col>12</xdr:col>
      <xdr:colOff>1857375</xdr:colOff>
      <xdr:row>15</xdr:row>
      <xdr:rowOff>285750</xdr:rowOff>
    </xdr:to>
    <xdr:sp macro="" textlink="">
      <xdr:nvSpPr>
        <xdr:cNvPr id="57207" name="Rectangle 40"/>
        <xdr:cNvSpPr>
          <a:spLocks noChangeArrowheads="1"/>
        </xdr:cNvSpPr>
      </xdr:nvSpPr>
      <xdr:spPr bwMode="auto">
        <a:xfrm>
          <a:off x="9420225" y="44767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16</xdr:row>
      <xdr:rowOff>200025</xdr:rowOff>
    </xdr:from>
    <xdr:to>
      <xdr:col>12</xdr:col>
      <xdr:colOff>3076575</xdr:colOff>
      <xdr:row>22</xdr:row>
      <xdr:rowOff>28575</xdr:rowOff>
    </xdr:to>
    <xdr:cxnSp macro="">
      <xdr:nvCxnSpPr>
        <xdr:cNvPr id="57208" name="AutoShape 41"/>
        <xdr:cNvCxnSpPr>
          <a:cxnSpLocks noChangeShapeType="1"/>
          <a:stCxn id="57210" idx="3"/>
          <a:endCxn id="57202" idx="0"/>
        </xdr:cNvCxnSpPr>
      </xdr:nvCxnSpPr>
      <xdr:spPr bwMode="auto">
        <a:xfrm>
          <a:off x="9420225" y="4819650"/>
          <a:ext cx="0" cy="17716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0</xdr:rowOff>
    </xdr:from>
    <xdr:to>
      <xdr:col>12</xdr:col>
      <xdr:colOff>1857375</xdr:colOff>
      <xdr:row>16</xdr:row>
      <xdr:rowOff>104775</xdr:rowOff>
    </xdr:to>
    <xdr:sp macro="" textlink="">
      <xdr:nvSpPr>
        <xdr:cNvPr id="57209" name="Rectangle 42"/>
        <xdr:cNvSpPr>
          <a:spLocks noChangeArrowheads="1"/>
        </xdr:cNvSpPr>
      </xdr:nvSpPr>
      <xdr:spPr bwMode="auto">
        <a:xfrm>
          <a:off x="9420225" y="46196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16</xdr:row>
      <xdr:rowOff>142875</xdr:rowOff>
    </xdr:from>
    <xdr:to>
      <xdr:col>12</xdr:col>
      <xdr:colOff>1857375</xdr:colOff>
      <xdr:row>16</xdr:row>
      <xdr:rowOff>247650</xdr:rowOff>
    </xdr:to>
    <xdr:sp macro="" textlink="">
      <xdr:nvSpPr>
        <xdr:cNvPr id="57210" name="Rectangle 44"/>
        <xdr:cNvSpPr>
          <a:spLocks noChangeArrowheads="1"/>
        </xdr:cNvSpPr>
      </xdr:nvSpPr>
      <xdr:spPr bwMode="auto">
        <a:xfrm>
          <a:off x="9420225" y="47625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15</xdr:row>
      <xdr:rowOff>238125</xdr:rowOff>
    </xdr:from>
    <xdr:to>
      <xdr:col>12</xdr:col>
      <xdr:colOff>4724400</xdr:colOff>
      <xdr:row>23</xdr:row>
      <xdr:rowOff>180975</xdr:rowOff>
    </xdr:to>
    <xdr:cxnSp macro="">
      <xdr:nvCxnSpPr>
        <xdr:cNvPr id="57211" name="AutoShape 45"/>
        <xdr:cNvCxnSpPr>
          <a:cxnSpLocks noChangeShapeType="1"/>
          <a:stCxn id="57207" idx="3"/>
          <a:endCxn id="57205" idx="0"/>
        </xdr:cNvCxnSpPr>
      </xdr:nvCxnSpPr>
      <xdr:spPr bwMode="auto">
        <a:xfrm>
          <a:off x="9420225" y="4533900"/>
          <a:ext cx="0" cy="25336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295275</xdr:rowOff>
    </xdr:from>
    <xdr:to>
      <xdr:col>12</xdr:col>
      <xdr:colOff>1857375</xdr:colOff>
      <xdr:row>22</xdr:row>
      <xdr:rowOff>76200</xdr:rowOff>
    </xdr:to>
    <xdr:sp macro="" textlink="">
      <xdr:nvSpPr>
        <xdr:cNvPr id="57212" name="Rectangle 46"/>
        <xdr:cNvSpPr>
          <a:spLocks noChangeArrowheads="1"/>
        </xdr:cNvSpPr>
      </xdr:nvSpPr>
      <xdr:spPr bwMode="auto">
        <a:xfrm>
          <a:off x="9420225" y="4914900"/>
          <a:ext cx="0" cy="172402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22</xdr:row>
      <xdr:rowOff>28575</xdr:rowOff>
    </xdr:from>
    <xdr:to>
      <xdr:col>12</xdr:col>
      <xdr:colOff>2857500</xdr:colOff>
      <xdr:row>22</xdr:row>
      <xdr:rowOff>85725</xdr:rowOff>
    </xdr:to>
    <xdr:cxnSp macro="">
      <xdr:nvCxnSpPr>
        <xdr:cNvPr id="57213" name="AutoShape 47"/>
        <xdr:cNvCxnSpPr>
          <a:cxnSpLocks noChangeShapeType="1"/>
          <a:stCxn id="57212" idx="3"/>
          <a:endCxn id="57203" idx="0"/>
        </xdr:cNvCxnSpPr>
      </xdr:nvCxnSpPr>
      <xdr:spPr bwMode="auto">
        <a:xfrm>
          <a:off x="9420225" y="6591300"/>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22</xdr:row>
      <xdr:rowOff>123825</xdr:rowOff>
    </xdr:from>
    <xdr:to>
      <xdr:col>12</xdr:col>
      <xdr:colOff>1857375</xdr:colOff>
      <xdr:row>22</xdr:row>
      <xdr:rowOff>228600</xdr:rowOff>
    </xdr:to>
    <xdr:sp macro="" textlink="">
      <xdr:nvSpPr>
        <xdr:cNvPr id="57214" name="Rectangle 48"/>
        <xdr:cNvSpPr>
          <a:spLocks noChangeArrowheads="1"/>
        </xdr:cNvSpPr>
      </xdr:nvSpPr>
      <xdr:spPr bwMode="auto">
        <a:xfrm>
          <a:off x="9420225" y="66865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22</xdr:row>
      <xdr:rowOff>180975</xdr:rowOff>
    </xdr:from>
    <xdr:to>
      <xdr:col>12</xdr:col>
      <xdr:colOff>3162300</xdr:colOff>
      <xdr:row>23</xdr:row>
      <xdr:rowOff>276225</xdr:rowOff>
    </xdr:to>
    <xdr:cxnSp macro="">
      <xdr:nvCxnSpPr>
        <xdr:cNvPr id="57215" name="AutoShape 49"/>
        <xdr:cNvCxnSpPr>
          <a:cxnSpLocks noChangeShapeType="1"/>
          <a:stCxn id="57214" idx="3"/>
          <a:endCxn id="57206" idx="0"/>
        </xdr:cNvCxnSpPr>
      </xdr:nvCxnSpPr>
      <xdr:spPr bwMode="auto">
        <a:xfrm>
          <a:off x="9420225" y="6743700"/>
          <a:ext cx="0" cy="4191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0</xdr:colOff>
      <xdr:row>26</xdr:row>
      <xdr:rowOff>114300</xdr:rowOff>
    </xdr:from>
    <xdr:to>
      <xdr:col>12</xdr:col>
      <xdr:colOff>0</xdr:colOff>
      <xdr:row>26</xdr:row>
      <xdr:rowOff>285750</xdr:rowOff>
    </xdr:to>
    <xdr:sp macro="" textlink="">
      <xdr:nvSpPr>
        <xdr:cNvPr id="17" name="Text Box 52"/>
        <xdr:cNvSpPr txBox="1">
          <a:spLocks noChangeArrowheads="1"/>
        </xdr:cNvSpPr>
      </xdr:nvSpPr>
      <xdr:spPr bwMode="auto">
        <a:xfrm>
          <a:off x="8886825" y="6581775"/>
          <a:ext cx="0" cy="171450"/>
        </a:xfrm>
        <a:prstGeom prst="rect">
          <a:avLst/>
        </a:prstGeom>
        <a:solidFill>
          <a:srgbClr val="FFFFFF"/>
        </a:solid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イ　正面</a:t>
          </a:r>
        </a:p>
      </xdr:txBody>
    </xdr:sp>
    <xdr:clientData/>
  </xdr:twoCellAnchor>
  <xdr:twoCellAnchor>
    <xdr:from>
      <xdr:col>12</xdr:col>
      <xdr:colOff>0</xdr:colOff>
      <xdr:row>26</xdr:row>
      <xdr:rowOff>114300</xdr:rowOff>
    </xdr:from>
    <xdr:to>
      <xdr:col>12</xdr:col>
      <xdr:colOff>0</xdr:colOff>
      <xdr:row>26</xdr:row>
      <xdr:rowOff>285750</xdr:rowOff>
    </xdr:to>
    <xdr:sp macro="" textlink="">
      <xdr:nvSpPr>
        <xdr:cNvPr id="18" name="Text Box 53"/>
        <xdr:cNvSpPr txBox="1">
          <a:spLocks noChangeArrowheads="1"/>
        </xdr:cNvSpPr>
      </xdr:nvSpPr>
      <xdr:spPr bwMode="auto">
        <a:xfrm>
          <a:off x="8886825" y="6581775"/>
          <a:ext cx="0" cy="171450"/>
        </a:xfrm>
        <a:prstGeom prst="rect">
          <a:avLst/>
        </a:prstGeom>
        <a:solidFill>
          <a:srgbClr val="FFFFFF"/>
        </a:solid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ロ　背面</a:t>
          </a:r>
        </a:p>
      </xdr:txBody>
    </xdr:sp>
    <xdr:clientData/>
  </xdr:twoCellAnchor>
  <xdr:twoCellAnchor>
    <xdr:from>
      <xdr:col>12</xdr:col>
      <xdr:colOff>4076700</xdr:colOff>
      <xdr:row>23</xdr:row>
      <xdr:rowOff>142875</xdr:rowOff>
    </xdr:from>
    <xdr:to>
      <xdr:col>12</xdr:col>
      <xdr:colOff>4162425</xdr:colOff>
      <xdr:row>23</xdr:row>
      <xdr:rowOff>228600</xdr:rowOff>
    </xdr:to>
    <xdr:sp macro="" textlink="">
      <xdr:nvSpPr>
        <xdr:cNvPr id="57218" name="Oval 62"/>
        <xdr:cNvSpPr>
          <a:spLocks noChangeArrowheads="1"/>
        </xdr:cNvSpPr>
      </xdr:nvSpPr>
      <xdr:spPr bwMode="auto">
        <a:xfrm>
          <a:off x="9420225" y="7029450"/>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1857375</xdr:colOff>
      <xdr:row>16</xdr:row>
      <xdr:rowOff>57150</xdr:rowOff>
    </xdr:from>
    <xdr:to>
      <xdr:col>12</xdr:col>
      <xdr:colOff>4124325</xdr:colOff>
      <xdr:row>23</xdr:row>
      <xdr:rowOff>142875</xdr:rowOff>
    </xdr:to>
    <xdr:cxnSp macro="">
      <xdr:nvCxnSpPr>
        <xdr:cNvPr id="57219" name="AutoShape 63"/>
        <xdr:cNvCxnSpPr>
          <a:cxnSpLocks noChangeShapeType="1"/>
          <a:stCxn id="57209" idx="3"/>
          <a:endCxn id="57218" idx="0"/>
        </xdr:cNvCxnSpPr>
      </xdr:nvCxnSpPr>
      <xdr:spPr bwMode="auto">
        <a:xfrm>
          <a:off x="9420225" y="4676775"/>
          <a:ext cx="0" cy="23526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22</xdr:row>
      <xdr:rowOff>295275</xdr:rowOff>
    </xdr:from>
    <xdr:to>
      <xdr:col>12</xdr:col>
      <xdr:colOff>1838325</xdr:colOff>
      <xdr:row>23</xdr:row>
      <xdr:rowOff>76200</xdr:rowOff>
    </xdr:to>
    <xdr:sp macro="" textlink="">
      <xdr:nvSpPr>
        <xdr:cNvPr id="57220" name="Rectangle 70"/>
        <xdr:cNvSpPr>
          <a:spLocks noChangeArrowheads="1"/>
        </xdr:cNvSpPr>
      </xdr:nvSpPr>
      <xdr:spPr bwMode="auto">
        <a:xfrm>
          <a:off x="9420225" y="68580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2990850</xdr:colOff>
      <xdr:row>23</xdr:row>
      <xdr:rowOff>171450</xdr:rowOff>
    </xdr:from>
    <xdr:to>
      <xdr:col>12</xdr:col>
      <xdr:colOff>3067050</xdr:colOff>
      <xdr:row>23</xdr:row>
      <xdr:rowOff>247650</xdr:rowOff>
    </xdr:to>
    <xdr:sp macro="" textlink="">
      <xdr:nvSpPr>
        <xdr:cNvPr id="57221" name="Oval 71"/>
        <xdr:cNvSpPr>
          <a:spLocks noChangeArrowheads="1"/>
        </xdr:cNvSpPr>
      </xdr:nvSpPr>
      <xdr:spPr bwMode="auto">
        <a:xfrm>
          <a:off x="9420225" y="705802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1838325</xdr:colOff>
      <xdr:row>23</xdr:row>
      <xdr:rowOff>28575</xdr:rowOff>
    </xdr:from>
    <xdr:to>
      <xdr:col>12</xdr:col>
      <xdr:colOff>3038475</xdr:colOff>
      <xdr:row>23</xdr:row>
      <xdr:rowOff>171450</xdr:rowOff>
    </xdr:to>
    <xdr:cxnSp macro="">
      <xdr:nvCxnSpPr>
        <xdr:cNvPr id="57222" name="AutoShape 72"/>
        <xdr:cNvCxnSpPr>
          <a:cxnSpLocks noChangeShapeType="1"/>
          <a:stCxn id="57220" idx="3"/>
          <a:endCxn id="57221" idx="0"/>
        </xdr:cNvCxnSpPr>
      </xdr:nvCxnSpPr>
      <xdr:spPr bwMode="auto">
        <a:xfrm>
          <a:off x="9420225" y="6915150"/>
          <a:ext cx="0" cy="142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34</xdr:row>
      <xdr:rowOff>15688</xdr:rowOff>
    </xdr:from>
    <xdr:to>
      <xdr:col>0</xdr:col>
      <xdr:colOff>0</xdr:colOff>
      <xdr:row>34</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BreakPreview" topLeftCell="A16" zoomScaleNormal="100" zoomScaleSheetLayoutView="55" workbookViewId="0">
      <selection activeCell="J20" sqref="J20:L21"/>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222" t="s">
        <v>0</v>
      </c>
      <c r="B1" s="222"/>
      <c r="C1" s="222"/>
      <c r="D1" s="222"/>
      <c r="E1" s="222"/>
      <c r="F1" s="222"/>
      <c r="G1" s="222"/>
      <c r="H1" s="222"/>
      <c r="I1" s="222"/>
      <c r="J1" s="222"/>
      <c r="K1" s="222"/>
      <c r="L1" s="222"/>
    </row>
    <row r="2" spans="1:14" s="1" customFormat="1" ht="8.1" customHeight="1">
      <c r="B2" s="2"/>
      <c r="I2" s="3"/>
      <c r="J2" s="3"/>
      <c r="K2" s="3"/>
      <c r="L2" s="4"/>
    </row>
    <row r="3" spans="1:14" ht="18" customHeight="1" thickBot="1">
      <c r="A3" s="5" t="s">
        <v>97</v>
      </c>
      <c r="B3" s="6"/>
      <c r="C3" s="6"/>
      <c r="D3" s="7"/>
      <c r="E3" s="8"/>
      <c r="F3" s="8"/>
      <c r="G3" s="8"/>
      <c r="H3" s="8"/>
      <c r="I3" s="8"/>
      <c r="J3" s="8"/>
      <c r="K3" s="8"/>
      <c r="L3" s="9"/>
    </row>
    <row r="4" spans="1:14" ht="18" customHeight="1" thickBot="1">
      <c r="A4" s="5" t="s">
        <v>103</v>
      </c>
      <c r="B4" s="6"/>
      <c r="C4" s="6"/>
      <c r="D4" s="7"/>
      <c r="E4" s="8"/>
      <c r="F4" s="8"/>
      <c r="G4" s="8"/>
      <c r="H4" s="8"/>
      <c r="I4" s="8"/>
      <c r="J4" s="8"/>
      <c r="K4" s="8"/>
      <c r="L4" s="9"/>
    </row>
    <row r="5" spans="1:14" ht="18" customHeight="1" thickBot="1">
      <c r="A5" s="5" t="s">
        <v>1</v>
      </c>
      <c r="B5" s="6"/>
      <c r="C5" s="6"/>
      <c r="I5" s="8"/>
      <c r="J5" s="8"/>
      <c r="K5" s="8"/>
      <c r="L5" s="5" t="s">
        <v>2</v>
      </c>
    </row>
    <row r="6" spans="1:14" ht="18" customHeight="1" thickBot="1">
      <c r="A6" s="10" t="s">
        <v>98</v>
      </c>
      <c r="B6" s="6"/>
      <c r="C6" s="6" t="s">
        <v>105</v>
      </c>
      <c r="D6" s="11"/>
      <c r="E6" s="12"/>
      <c r="F6" s="12"/>
      <c r="G6" s="12"/>
      <c r="H6" s="12"/>
      <c r="I6" s="8"/>
      <c r="J6" s="8"/>
      <c r="K6" s="8"/>
      <c r="L6" s="10" t="s">
        <v>3</v>
      </c>
    </row>
    <row r="7" spans="1:14" ht="8.1" customHeight="1" thickBot="1">
      <c r="A7" s="1"/>
      <c r="B7" s="1"/>
      <c r="C7" s="1"/>
    </row>
    <row r="8" spans="1:14" ht="39.75" customHeight="1" thickBot="1">
      <c r="A8" s="14" t="s">
        <v>4</v>
      </c>
      <c r="B8" s="15" t="s">
        <v>5</v>
      </c>
      <c r="C8" s="15" t="s">
        <v>6</v>
      </c>
      <c r="D8" s="223" t="s">
        <v>7</v>
      </c>
      <c r="E8" s="224"/>
      <c r="F8" s="224"/>
      <c r="G8" s="224"/>
      <c r="H8" s="225"/>
      <c r="I8" s="16" t="s">
        <v>8</v>
      </c>
      <c r="J8" s="226" t="s">
        <v>9</v>
      </c>
      <c r="K8" s="227"/>
      <c r="L8" s="228"/>
      <c r="M8" s="17" t="s">
        <v>10</v>
      </c>
      <c r="N8" s="18" t="s">
        <v>11</v>
      </c>
    </row>
    <row r="9" spans="1:14" ht="27.95" customHeight="1">
      <c r="A9" s="229" t="s">
        <v>12</v>
      </c>
      <c r="B9" s="108" t="s">
        <v>80</v>
      </c>
      <c r="C9" s="210" t="s">
        <v>106</v>
      </c>
      <c r="D9" s="213">
        <v>-5</v>
      </c>
      <c r="E9" s="213" t="s">
        <v>108</v>
      </c>
      <c r="F9" s="213" t="s">
        <v>108</v>
      </c>
      <c r="G9" s="213" t="s">
        <v>108</v>
      </c>
      <c r="H9" s="213">
        <v>0</v>
      </c>
      <c r="I9" s="93"/>
      <c r="J9" s="72" t="s">
        <v>107</v>
      </c>
      <c r="K9" s="73"/>
      <c r="L9" s="74"/>
      <c r="M9" s="19" t="s">
        <v>13</v>
      </c>
      <c r="N9" s="207" t="s">
        <v>14</v>
      </c>
    </row>
    <row r="10" spans="1:14" ht="27.95" customHeight="1">
      <c r="A10" s="230"/>
      <c r="B10" s="109"/>
      <c r="C10" s="211"/>
      <c r="D10" s="214"/>
      <c r="E10" s="214"/>
      <c r="F10" s="214"/>
      <c r="G10" s="214"/>
      <c r="H10" s="214"/>
      <c r="I10" s="94"/>
      <c r="J10" s="75"/>
      <c r="K10" s="76"/>
      <c r="L10" s="77"/>
      <c r="M10" s="21" t="s">
        <v>15</v>
      </c>
      <c r="N10" s="208"/>
    </row>
    <row r="11" spans="1:14" ht="32.25" customHeight="1" thickBot="1">
      <c r="A11" s="231"/>
      <c r="B11" s="112"/>
      <c r="C11" s="212"/>
      <c r="D11" s="215"/>
      <c r="E11" s="215"/>
      <c r="F11" s="215"/>
      <c r="G11" s="215"/>
      <c r="H11" s="215"/>
      <c r="I11" s="96"/>
      <c r="J11" s="135"/>
      <c r="K11" s="136"/>
      <c r="L11" s="137"/>
      <c r="M11" s="23" t="s">
        <v>16</v>
      </c>
      <c r="N11" s="209"/>
    </row>
    <row r="12" spans="1:14" ht="26.1" customHeight="1">
      <c r="A12" s="105" t="s">
        <v>109</v>
      </c>
      <c r="B12" s="202" t="s">
        <v>110</v>
      </c>
      <c r="C12" s="108" t="s">
        <v>113</v>
      </c>
      <c r="D12" s="84" t="s">
        <v>116</v>
      </c>
      <c r="E12" s="85"/>
      <c r="F12" s="85"/>
      <c r="G12" s="85"/>
      <c r="H12" s="86"/>
      <c r="I12" s="93"/>
      <c r="J12" s="72" t="s">
        <v>117</v>
      </c>
      <c r="K12" s="73"/>
      <c r="L12" s="74"/>
      <c r="M12" s="25"/>
      <c r="N12" s="22"/>
    </row>
    <row r="13" spans="1:14" ht="26.1" customHeight="1" thickBot="1">
      <c r="A13" s="106"/>
      <c r="B13" s="111"/>
      <c r="C13" s="109"/>
      <c r="D13" s="87"/>
      <c r="E13" s="88"/>
      <c r="F13" s="88"/>
      <c r="G13" s="88"/>
      <c r="H13" s="89"/>
      <c r="I13" s="94"/>
      <c r="J13" s="75"/>
      <c r="K13" s="76"/>
      <c r="L13" s="77"/>
      <c r="M13" s="25"/>
      <c r="N13" s="22"/>
    </row>
    <row r="14" spans="1:14" ht="27.95" customHeight="1" thickBot="1">
      <c r="A14" s="106"/>
      <c r="B14" s="111"/>
      <c r="C14" s="110"/>
      <c r="D14" s="90"/>
      <c r="E14" s="91"/>
      <c r="F14" s="91"/>
      <c r="G14" s="91"/>
      <c r="H14" s="92"/>
      <c r="I14" s="95"/>
      <c r="J14" s="78"/>
      <c r="K14" s="79"/>
      <c r="L14" s="80"/>
      <c r="M14" s="19" t="s">
        <v>18</v>
      </c>
      <c r="N14" s="26" t="s">
        <v>19</v>
      </c>
    </row>
    <row r="15" spans="1:14" ht="27.95" customHeight="1" thickBot="1">
      <c r="A15" s="106"/>
      <c r="B15" s="111"/>
      <c r="C15" s="111" t="s">
        <v>114</v>
      </c>
      <c r="D15" s="121" t="s">
        <v>115</v>
      </c>
      <c r="E15" s="88"/>
      <c r="F15" s="88"/>
      <c r="G15" s="88"/>
      <c r="H15" s="89"/>
      <c r="I15" s="94"/>
      <c r="J15" s="72" t="s">
        <v>118</v>
      </c>
      <c r="K15" s="73"/>
      <c r="L15" s="74"/>
      <c r="M15" s="25" t="s">
        <v>20</v>
      </c>
      <c r="N15" s="27" t="s">
        <v>21</v>
      </c>
    </row>
    <row r="16" spans="1:14" ht="26.1" customHeight="1">
      <c r="A16" s="106"/>
      <c r="B16" s="111"/>
      <c r="C16" s="109"/>
      <c r="D16" s="87"/>
      <c r="E16" s="88"/>
      <c r="F16" s="88"/>
      <c r="G16" s="88"/>
      <c r="H16" s="89"/>
      <c r="I16" s="94"/>
      <c r="J16" s="75"/>
      <c r="K16" s="76"/>
      <c r="L16" s="77"/>
      <c r="M16" s="216" t="s">
        <v>22</v>
      </c>
      <c r="N16" s="219"/>
    </row>
    <row r="17" spans="1:14" ht="26.1" customHeight="1" thickBot="1">
      <c r="A17" s="106"/>
      <c r="B17" s="111"/>
      <c r="C17" s="112"/>
      <c r="D17" s="122"/>
      <c r="E17" s="123"/>
      <c r="F17" s="123"/>
      <c r="G17" s="123"/>
      <c r="H17" s="124"/>
      <c r="I17" s="96"/>
      <c r="J17" s="78"/>
      <c r="K17" s="79"/>
      <c r="L17" s="80"/>
      <c r="M17" s="217"/>
      <c r="N17" s="220"/>
    </row>
    <row r="18" spans="1:14" ht="26.1" customHeight="1">
      <c r="A18" s="106"/>
      <c r="B18" s="81" t="s">
        <v>111</v>
      </c>
      <c r="C18" s="113" t="s">
        <v>119</v>
      </c>
      <c r="D18" s="117" t="s">
        <v>122</v>
      </c>
      <c r="E18" s="118"/>
      <c r="F18" s="118"/>
      <c r="G18" s="118"/>
      <c r="H18" s="119"/>
      <c r="I18" s="103"/>
      <c r="J18" s="125" t="s">
        <v>125</v>
      </c>
      <c r="K18" s="126"/>
      <c r="L18" s="127"/>
      <c r="M18" s="217"/>
      <c r="N18" s="220"/>
    </row>
    <row r="19" spans="1:14" ht="26.1" customHeight="1">
      <c r="A19" s="106"/>
      <c r="B19" s="82"/>
      <c r="C19" s="114"/>
      <c r="D19" s="120"/>
      <c r="E19" s="98"/>
      <c r="F19" s="98"/>
      <c r="G19" s="98"/>
      <c r="H19" s="99"/>
      <c r="I19" s="104"/>
      <c r="J19" s="128"/>
      <c r="K19" s="129"/>
      <c r="L19" s="130"/>
      <c r="M19" s="217"/>
      <c r="N19" s="220"/>
    </row>
    <row r="20" spans="1:14" ht="26.1" customHeight="1">
      <c r="A20" s="106"/>
      <c r="B20" s="82"/>
      <c r="C20" s="115" t="s">
        <v>120</v>
      </c>
      <c r="D20" s="97" t="s">
        <v>123</v>
      </c>
      <c r="E20" s="98"/>
      <c r="F20" s="98"/>
      <c r="G20" s="98"/>
      <c r="H20" s="99"/>
      <c r="I20" s="104"/>
      <c r="J20" s="128" t="s">
        <v>126</v>
      </c>
      <c r="K20" s="129"/>
      <c r="L20" s="130"/>
      <c r="M20" s="217"/>
      <c r="N20" s="220"/>
    </row>
    <row r="21" spans="1:14" ht="26.1" customHeight="1">
      <c r="A21" s="106"/>
      <c r="B21" s="82"/>
      <c r="C21" s="115"/>
      <c r="D21" s="120"/>
      <c r="E21" s="98"/>
      <c r="F21" s="98"/>
      <c r="G21" s="98"/>
      <c r="H21" s="99"/>
      <c r="I21" s="104"/>
      <c r="J21" s="128"/>
      <c r="K21" s="129"/>
      <c r="L21" s="130"/>
      <c r="M21" s="217"/>
      <c r="N21" s="220"/>
    </row>
    <row r="22" spans="1:14" ht="26.1" customHeight="1">
      <c r="A22" s="106"/>
      <c r="B22" s="82"/>
      <c r="C22" s="114" t="s">
        <v>121</v>
      </c>
      <c r="D22" s="97" t="s">
        <v>124</v>
      </c>
      <c r="E22" s="98"/>
      <c r="F22" s="98"/>
      <c r="G22" s="98"/>
      <c r="H22" s="99"/>
      <c r="I22" s="104"/>
      <c r="J22" s="128" t="s">
        <v>132</v>
      </c>
      <c r="K22" s="129"/>
      <c r="L22" s="130"/>
      <c r="M22" s="217"/>
      <c r="N22" s="220"/>
    </row>
    <row r="23" spans="1:14" ht="26.1" customHeight="1" thickBot="1">
      <c r="A23" s="106"/>
      <c r="B23" s="134"/>
      <c r="C23" s="116"/>
      <c r="D23" s="100"/>
      <c r="E23" s="101"/>
      <c r="F23" s="101"/>
      <c r="G23" s="101"/>
      <c r="H23" s="102"/>
      <c r="I23" s="138"/>
      <c r="J23" s="131"/>
      <c r="K23" s="132"/>
      <c r="L23" s="133"/>
      <c r="M23" s="217"/>
      <c r="N23" s="220"/>
    </row>
    <row r="24" spans="1:14" ht="26.1" customHeight="1">
      <c r="A24" s="106"/>
      <c r="B24" s="82" t="s">
        <v>112</v>
      </c>
      <c r="C24" s="81" t="s">
        <v>127</v>
      </c>
      <c r="D24" s="84" t="s">
        <v>129</v>
      </c>
      <c r="E24" s="85"/>
      <c r="F24" s="85"/>
      <c r="G24" s="85"/>
      <c r="H24" s="86"/>
      <c r="I24" s="93"/>
      <c r="J24" s="72" t="s">
        <v>131</v>
      </c>
      <c r="K24" s="73"/>
      <c r="L24" s="74"/>
      <c r="M24" s="217"/>
      <c r="N24" s="220"/>
    </row>
    <row r="25" spans="1:14" ht="26.1" customHeight="1">
      <c r="A25" s="106"/>
      <c r="B25" s="82"/>
      <c r="C25" s="82"/>
      <c r="D25" s="87"/>
      <c r="E25" s="88"/>
      <c r="F25" s="88"/>
      <c r="G25" s="88"/>
      <c r="H25" s="89"/>
      <c r="I25" s="94"/>
      <c r="J25" s="75"/>
      <c r="K25" s="76"/>
      <c r="L25" s="77"/>
      <c r="M25" s="217"/>
      <c r="N25" s="220"/>
    </row>
    <row r="26" spans="1:14" ht="28.5" customHeight="1">
      <c r="A26" s="106"/>
      <c r="B26" s="82"/>
      <c r="C26" s="83"/>
      <c r="D26" s="90"/>
      <c r="E26" s="91"/>
      <c r="F26" s="91"/>
      <c r="G26" s="91"/>
      <c r="H26" s="92"/>
      <c r="I26" s="95"/>
      <c r="J26" s="78"/>
      <c r="K26" s="79"/>
      <c r="L26" s="80"/>
      <c r="M26" s="217"/>
      <c r="N26" s="220"/>
    </row>
    <row r="27" spans="1:14" ht="26.1" customHeight="1" thickBot="1">
      <c r="A27" s="106"/>
      <c r="B27" s="82"/>
      <c r="C27" s="82" t="s">
        <v>128</v>
      </c>
      <c r="D27" s="121" t="s">
        <v>130</v>
      </c>
      <c r="E27" s="88"/>
      <c r="F27" s="88"/>
      <c r="G27" s="88"/>
      <c r="H27" s="89"/>
      <c r="I27" s="94"/>
      <c r="J27" s="75" t="s">
        <v>133</v>
      </c>
      <c r="K27" s="76"/>
      <c r="L27" s="77"/>
      <c r="M27" s="218"/>
      <c r="N27" s="221"/>
    </row>
    <row r="28" spans="1:14" ht="26.1" customHeight="1" thickBot="1">
      <c r="A28" s="106"/>
      <c r="B28" s="82"/>
      <c r="C28" s="82"/>
      <c r="D28" s="87"/>
      <c r="E28" s="88"/>
      <c r="F28" s="88"/>
      <c r="G28" s="88"/>
      <c r="H28" s="89"/>
      <c r="I28" s="94"/>
      <c r="J28" s="75"/>
      <c r="K28" s="76"/>
      <c r="L28" s="77"/>
      <c r="M28" s="28"/>
      <c r="N28" s="29"/>
    </row>
    <row r="29" spans="1:14" ht="26.1" customHeight="1" thickBot="1">
      <c r="A29" s="107"/>
      <c r="B29" s="134"/>
      <c r="C29" s="134"/>
      <c r="D29" s="122"/>
      <c r="E29" s="123"/>
      <c r="F29" s="123"/>
      <c r="G29" s="123"/>
      <c r="H29" s="124"/>
      <c r="I29" s="96"/>
      <c r="J29" s="135"/>
      <c r="K29" s="136"/>
      <c r="L29" s="137"/>
      <c r="M29" s="19" t="s">
        <v>23</v>
      </c>
      <c r="N29" s="20" t="s">
        <v>24</v>
      </c>
    </row>
    <row r="30" spans="1:14" ht="27.95" customHeight="1">
      <c r="A30" s="196" t="s">
        <v>25</v>
      </c>
      <c r="B30" s="202" t="s">
        <v>134</v>
      </c>
      <c r="C30" s="108" t="s">
        <v>134</v>
      </c>
      <c r="D30" s="175" t="s">
        <v>135</v>
      </c>
      <c r="E30" s="176"/>
      <c r="F30" s="176"/>
      <c r="G30" s="176"/>
      <c r="H30" s="177"/>
      <c r="I30" s="199"/>
      <c r="J30" s="72" t="s">
        <v>136</v>
      </c>
      <c r="K30" s="73"/>
      <c r="L30" s="74"/>
      <c r="M30" s="30" t="s">
        <v>26</v>
      </c>
      <c r="N30" s="20"/>
    </row>
    <row r="31" spans="1:14" ht="27.95" customHeight="1">
      <c r="A31" s="197"/>
      <c r="B31" s="111"/>
      <c r="C31" s="109"/>
      <c r="D31" s="178"/>
      <c r="E31" s="179"/>
      <c r="F31" s="179"/>
      <c r="G31" s="179"/>
      <c r="H31" s="180"/>
      <c r="I31" s="200"/>
      <c r="J31" s="75"/>
      <c r="K31" s="76"/>
      <c r="L31" s="77"/>
      <c r="M31" s="190" t="s">
        <v>27</v>
      </c>
      <c r="N31" s="22"/>
    </row>
    <row r="32" spans="1:14" ht="27.95" customHeight="1" thickBot="1">
      <c r="A32" s="198"/>
      <c r="B32" s="203"/>
      <c r="C32" s="112"/>
      <c r="D32" s="181"/>
      <c r="E32" s="182"/>
      <c r="F32" s="182"/>
      <c r="G32" s="182"/>
      <c r="H32" s="183"/>
      <c r="I32" s="201"/>
      <c r="J32" s="135"/>
      <c r="K32" s="136"/>
      <c r="L32" s="137"/>
      <c r="M32" s="191"/>
      <c r="N32" s="24"/>
    </row>
    <row r="33" spans="1:14" ht="27.95" customHeight="1">
      <c r="A33" s="192" t="s">
        <v>28</v>
      </c>
      <c r="B33" s="194"/>
      <c r="C33" s="195"/>
      <c r="D33" s="168"/>
      <c r="E33" s="168"/>
      <c r="F33" s="168"/>
      <c r="G33" s="168"/>
      <c r="H33" s="168"/>
      <c r="I33" s="170"/>
      <c r="J33" s="72"/>
      <c r="K33" s="73"/>
      <c r="L33" s="74"/>
      <c r="M33" s="151"/>
      <c r="N33" s="20"/>
    </row>
    <row r="34" spans="1:14" ht="27.95" customHeight="1" thickBot="1">
      <c r="A34" s="192"/>
      <c r="B34" s="194"/>
      <c r="C34" s="195"/>
      <c r="D34" s="169"/>
      <c r="E34" s="169"/>
      <c r="F34" s="169"/>
      <c r="G34" s="169"/>
      <c r="H34" s="169"/>
      <c r="I34" s="171"/>
      <c r="J34" s="135"/>
      <c r="K34" s="136"/>
      <c r="L34" s="137"/>
      <c r="M34" s="152"/>
      <c r="N34" s="24"/>
    </row>
    <row r="35" spans="1:14" ht="19.5" customHeight="1" thickBot="1">
      <c r="A35" s="192"/>
      <c r="B35" s="153" t="s">
        <v>29</v>
      </c>
      <c r="C35" s="154"/>
      <c r="D35" s="159" t="s">
        <v>30</v>
      </c>
      <c r="E35" s="160"/>
      <c r="F35" s="160"/>
      <c r="G35" s="160"/>
      <c r="H35" s="160"/>
      <c r="I35" s="160"/>
      <c r="J35" s="161"/>
      <c r="K35" s="31">
        <f>K36+I9+I30</f>
        <v>0</v>
      </c>
      <c r="L35" s="162" t="s">
        <v>102</v>
      </c>
    </row>
    <row r="36" spans="1:14" ht="19.5" customHeight="1" thickTop="1">
      <c r="A36" s="192"/>
      <c r="B36" s="155"/>
      <c r="C36" s="156"/>
      <c r="D36" s="165" t="s">
        <v>31</v>
      </c>
      <c r="E36" s="166"/>
      <c r="F36" s="166"/>
      <c r="G36" s="166"/>
      <c r="H36" s="166"/>
      <c r="I36" s="166"/>
      <c r="J36" s="167"/>
      <c r="K36" s="32">
        <f>SUM(I12:I29)</f>
        <v>0</v>
      </c>
      <c r="L36" s="163"/>
    </row>
    <row r="37" spans="1:14" ht="19.5" customHeight="1">
      <c r="A37" s="192"/>
      <c r="B37" s="155"/>
      <c r="C37" s="156"/>
      <c r="D37" s="204" t="s">
        <v>101</v>
      </c>
      <c r="E37" s="205"/>
      <c r="F37" s="205"/>
      <c r="G37" s="205"/>
      <c r="H37" s="205"/>
      <c r="I37" s="205"/>
      <c r="J37" s="206"/>
      <c r="K37" s="33">
        <f>I9+I30</f>
        <v>0</v>
      </c>
      <c r="L37" s="163"/>
    </row>
    <row r="38" spans="1:14" ht="19.5" customHeight="1" thickBot="1">
      <c r="A38" s="193"/>
      <c r="B38" s="157"/>
      <c r="C38" s="158"/>
      <c r="D38" s="172" t="s">
        <v>32</v>
      </c>
      <c r="E38" s="173"/>
      <c r="F38" s="173"/>
      <c r="G38" s="173"/>
      <c r="H38" s="173"/>
      <c r="I38" s="173"/>
      <c r="J38" s="174"/>
      <c r="K38" s="34" t="str">
        <f>IF(K35&gt;=80,"A",IF(K35&lt;60,"C","B"))</f>
        <v>C</v>
      </c>
      <c r="L38" s="164"/>
    </row>
    <row r="39" spans="1:14" ht="8.1" customHeight="1" thickBot="1">
      <c r="A39" s="35"/>
      <c r="B39" s="36"/>
      <c r="C39" s="36"/>
      <c r="I39"/>
      <c r="J39"/>
      <c r="K39"/>
      <c r="L39" s="37"/>
    </row>
    <row r="40" spans="1:14" ht="18" customHeight="1">
      <c r="A40" s="184" t="s">
        <v>33</v>
      </c>
      <c r="B40" s="185"/>
      <c r="C40" s="185"/>
      <c r="D40" s="185"/>
      <c r="E40" s="185"/>
      <c r="F40" s="185"/>
      <c r="G40" s="185"/>
      <c r="H40" s="185"/>
      <c r="I40" s="186"/>
      <c r="J40" s="187" t="s">
        <v>34</v>
      </c>
      <c r="K40" s="188"/>
      <c r="L40" s="189"/>
    </row>
    <row r="41" spans="1:14" ht="27.75" customHeight="1">
      <c r="A41" s="139" t="s">
        <v>137</v>
      </c>
      <c r="B41" s="140"/>
      <c r="C41" s="140"/>
      <c r="D41" s="140"/>
      <c r="E41" s="140"/>
      <c r="F41" s="140"/>
      <c r="G41" s="140"/>
      <c r="H41" s="140"/>
      <c r="I41" s="141"/>
      <c r="J41" s="145"/>
      <c r="K41" s="146"/>
      <c r="L41" s="147"/>
    </row>
    <row r="42" spans="1:14" ht="18.75" customHeight="1" thickBot="1">
      <c r="A42" s="139"/>
      <c r="B42" s="140"/>
      <c r="C42" s="140"/>
      <c r="D42" s="140"/>
      <c r="E42" s="140"/>
      <c r="F42" s="140"/>
      <c r="G42" s="140"/>
      <c r="H42" s="140"/>
      <c r="I42" s="141"/>
      <c r="J42" s="145"/>
      <c r="K42" s="146"/>
      <c r="L42" s="147"/>
    </row>
    <row r="43" spans="1:14" ht="16.5" customHeight="1" thickBot="1">
      <c r="A43" s="142"/>
      <c r="B43" s="143"/>
      <c r="C43" s="143"/>
      <c r="D43" s="143"/>
      <c r="E43" s="143"/>
      <c r="F43" s="143"/>
      <c r="G43" s="143"/>
      <c r="H43" s="143"/>
      <c r="I43" s="144"/>
      <c r="J43" s="148" t="s">
        <v>35</v>
      </c>
      <c r="K43" s="149"/>
      <c r="L43" s="150"/>
    </row>
  </sheetData>
  <mergeCells count="77">
    <mergeCell ref="A1:L1"/>
    <mergeCell ref="D8:H8"/>
    <mergeCell ref="J8:L8"/>
    <mergeCell ref="A9:A11"/>
    <mergeCell ref="I9:I11"/>
    <mergeCell ref="F9:F11"/>
    <mergeCell ref="G9:G11"/>
    <mergeCell ref="H9:H11"/>
    <mergeCell ref="J9:L11"/>
    <mergeCell ref="N9:N11"/>
    <mergeCell ref="B9:B11"/>
    <mergeCell ref="C9:C11"/>
    <mergeCell ref="D9:D11"/>
    <mergeCell ref="E9:E11"/>
    <mergeCell ref="M16:M27"/>
    <mergeCell ref="N16:N27"/>
    <mergeCell ref="B24:B29"/>
    <mergeCell ref="B18:B23"/>
    <mergeCell ref="B12:B17"/>
    <mergeCell ref="A30:A32"/>
    <mergeCell ref="I30:I32"/>
    <mergeCell ref="J30:L32"/>
    <mergeCell ref="B30:B32"/>
    <mergeCell ref="C30:C32"/>
    <mergeCell ref="D37:J37"/>
    <mergeCell ref="E33:E34"/>
    <mergeCell ref="F33:F34"/>
    <mergeCell ref="G33:G34"/>
    <mergeCell ref="D38:J38"/>
    <mergeCell ref="J33:L34"/>
    <mergeCell ref="D30:H32"/>
    <mergeCell ref="A40:I40"/>
    <mergeCell ref="J40:L40"/>
    <mergeCell ref="M31:M32"/>
    <mergeCell ref="A33:A38"/>
    <mergeCell ref="B33:B34"/>
    <mergeCell ref="C33:C34"/>
    <mergeCell ref="D33:D34"/>
    <mergeCell ref="A41:I43"/>
    <mergeCell ref="J41:L42"/>
    <mergeCell ref="J43:L43"/>
    <mergeCell ref="M33:M34"/>
    <mergeCell ref="B35:C38"/>
    <mergeCell ref="D35:J35"/>
    <mergeCell ref="L35:L38"/>
    <mergeCell ref="D36:J36"/>
    <mergeCell ref="H33:H34"/>
    <mergeCell ref="I33:I34"/>
    <mergeCell ref="J18:L19"/>
    <mergeCell ref="J20:L21"/>
    <mergeCell ref="J22:L23"/>
    <mergeCell ref="C27:C29"/>
    <mergeCell ref="J27:L29"/>
    <mergeCell ref="I20:I21"/>
    <mergeCell ref="I22:I23"/>
    <mergeCell ref="D27:H29"/>
    <mergeCell ref="I27:I29"/>
    <mergeCell ref="A12:A29"/>
    <mergeCell ref="C12:C14"/>
    <mergeCell ref="C15:C17"/>
    <mergeCell ref="D12:H14"/>
    <mergeCell ref="C18:C19"/>
    <mergeCell ref="C20:C21"/>
    <mergeCell ref="C22:C23"/>
    <mergeCell ref="D18:H19"/>
    <mergeCell ref="D20:H21"/>
    <mergeCell ref="D15:H17"/>
    <mergeCell ref="J12:L14"/>
    <mergeCell ref="J15:L17"/>
    <mergeCell ref="C24:C26"/>
    <mergeCell ref="D24:H26"/>
    <mergeCell ref="I24:I26"/>
    <mergeCell ref="J24:L26"/>
    <mergeCell ref="I15:I17"/>
    <mergeCell ref="I12:I14"/>
    <mergeCell ref="D22:H23"/>
    <mergeCell ref="I18:I19"/>
  </mergeCells>
  <phoneticPr fontId="6"/>
  <pageMargins left="0.78740157480314965" right="0.78740157480314965" top="0.70866141732283472" bottom="0.59055118110236227" header="0.51181102362204722" footer="0.51181102362204722"/>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4"/>
  <sheetViews>
    <sheetView tabSelected="1" view="pageBreakPreview" topLeftCell="A14" zoomScale="75" zoomScaleNormal="100" zoomScaleSheetLayoutView="75" workbookViewId="0">
      <selection activeCell="D23" sqref="D23:D24"/>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236" t="s">
        <v>96</v>
      </c>
      <c r="B2" s="236"/>
      <c r="C2" s="236"/>
      <c r="D2" s="236"/>
      <c r="E2" s="236"/>
    </row>
    <row r="3" spans="1:5" ht="30" customHeight="1">
      <c r="A3" s="38"/>
      <c r="B3" s="38"/>
      <c r="C3" s="38"/>
      <c r="D3" s="38"/>
      <c r="E3" s="38"/>
    </row>
    <row r="4" spans="1:5" ht="15.6" customHeight="1" thickBot="1">
      <c r="A4" s="5" t="s">
        <v>99</v>
      </c>
      <c r="B4" s="6"/>
      <c r="C4" s="70">
        <f>訓練課題確認シートｈ24!C3</f>
        <v>0</v>
      </c>
      <c r="D4" s="38"/>
      <c r="E4" s="38"/>
    </row>
    <row r="5" spans="1:5" ht="15.6" customHeight="1" thickBot="1">
      <c r="A5" s="5" t="s">
        <v>104</v>
      </c>
      <c r="B5" s="6"/>
      <c r="C5" s="70">
        <f>訓練課題確認シートｈ24!C4</f>
        <v>0</v>
      </c>
      <c r="D5" s="39"/>
      <c r="E5" s="38"/>
    </row>
    <row r="6" spans="1:5" ht="15.6" customHeight="1" thickBot="1">
      <c r="A6" s="5" t="s">
        <v>36</v>
      </c>
      <c r="B6" s="40"/>
      <c r="C6" s="70">
        <f>訓練課題確認シートｈ24!C5</f>
        <v>0</v>
      </c>
      <c r="D6" s="38"/>
      <c r="E6" s="38"/>
    </row>
    <row r="7" spans="1:5" ht="15.6" customHeight="1" thickBot="1">
      <c r="A7" s="10" t="s">
        <v>100</v>
      </c>
      <c r="B7" s="6"/>
      <c r="C7" s="71" t="str">
        <f>訓練課題確認シートｈ24!C6</f>
        <v>機械保全</v>
      </c>
      <c r="D7" s="38"/>
      <c r="E7" s="38"/>
    </row>
    <row r="8" spans="1:5" ht="8.1" customHeight="1" thickBot="1">
      <c r="A8" s="41"/>
      <c r="B8" s="41"/>
      <c r="C8" s="41"/>
      <c r="D8" s="41"/>
      <c r="E8" s="41"/>
    </row>
    <row r="9" spans="1:5" ht="57.75" customHeight="1" thickBot="1">
      <c r="A9" s="42" t="s">
        <v>4</v>
      </c>
      <c r="B9" s="43" t="s">
        <v>5</v>
      </c>
      <c r="C9" s="44" t="s">
        <v>6</v>
      </c>
      <c r="D9" s="44" t="s">
        <v>10</v>
      </c>
      <c r="E9" s="45" t="s">
        <v>37</v>
      </c>
    </row>
    <row r="10" spans="1:5" ht="37.5" customHeight="1">
      <c r="A10" s="237" t="s">
        <v>12</v>
      </c>
      <c r="B10" s="247" t="str">
        <f>訓練課題確認シートｈ24!B9</f>
        <v>作業時間</v>
      </c>
      <c r="C10" s="247" t="str">
        <f>訓練課題確認シートｈ24!C9</f>
        <v>決められた作業時間内に作業を終えることができたか。</v>
      </c>
      <c r="D10" s="247" t="str">
        <f>訓練課題確認シートｈ24!J9</f>
        <v>制限時間内に作業を終え、提出することができたか。
制限時間内に作業が終え、提出することができた　→　０点減点
制限時間内に作業が終わらず、提出することができなかった　→　５点減点
※すべての問題について解答できていなくても良いものとする。
※提出をすることができたかどうかで判断する。</v>
      </c>
      <c r="E10" s="251"/>
    </row>
    <row r="11" spans="1:5" ht="37.5" customHeight="1">
      <c r="A11" s="237"/>
      <c r="B11" s="241"/>
      <c r="C11" s="241"/>
      <c r="D11" s="241"/>
      <c r="E11" s="252"/>
    </row>
    <row r="12" spans="1:5" ht="37.5" customHeight="1" thickBot="1">
      <c r="A12" s="237"/>
      <c r="B12" s="242"/>
      <c r="C12" s="242"/>
      <c r="D12" s="242"/>
      <c r="E12" s="253"/>
    </row>
    <row r="13" spans="1:5" ht="34.5" customHeight="1">
      <c r="A13" s="255" t="s">
        <v>17</v>
      </c>
      <c r="B13" s="247" t="str">
        <f>訓練課題確認シートｈ24!B12</f>
        <v>締結機械要素</v>
      </c>
      <c r="C13" s="247" t="str">
        <f>訓練課題確認シートｈ24!C12</f>
        <v>ボルトの名称と特徴</v>
      </c>
      <c r="D13" s="247" t="str">
        <f>訓練課題確認シートｈ24!J12</f>
        <v>ボルトの名称と特長について、正答数で評価する。</v>
      </c>
      <c r="E13" s="251"/>
    </row>
    <row r="14" spans="1:5" ht="34.5" customHeight="1">
      <c r="A14" s="256"/>
      <c r="B14" s="241"/>
      <c r="C14" s="241"/>
      <c r="D14" s="241"/>
      <c r="E14" s="252"/>
    </row>
    <row r="15" spans="1:5" ht="34.5" customHeight="1">
      <c r="A15" s="256"/>
      <c r="B15" s="241"/>
      <c r="C15" s="241"/>
      <c r="D15" s="241"/>
      <c r="E15" s="252"/>
    </row>
    <row r="16" spans="1:5" ht="34.5" customHeight="1">
      <c r="A16" s="256"/>
      <c r="B16" s="241"/>
      <c r="C16" s="241" t="str">
        <f>訓練課題確認シートｈ24!C15</f>
        <v>ねじの種類
ねじの名称
ねじの作成方法</v>
      </c>
      <c r="D16" s="241" t="str">
        <f>訓練課題確認シートｈ24!J15</f>
        <v>ねじの種類、名称及びねじの作成方法について、正答数で評価する。</v>
      </c>
      <c r="E16" s="252"/>
    </row>
    <row r="17" spans="1:5" ht="34.5" customHeight="1">
      <c r="A17" s="256"/>
      <c r="B17" s="241"/>
      <c r="C17" s="241"/>
      <c r="D17" s="241"/>
      <c r="E17" s="252"/>
    </row>
    <row r="18" spans="1:5" ht="34.5" customHeight="1">
      <c r="A18" s="256"/>
      <c r="B18" s="248"/>
      <c r="C18" s="248"/>
      <c r="D18" s="248"/>
      <c r="E18" s="254"/>
    </row>
    <row r="19" spans="1:5" ht="34.5" customHeight="1">
      <c r="A19" s="256"/>
      <c r="B19" s="240" t="str">
        <f>訓練課題確認シートｈ24!B18</f>
        <v>軸機械要素</v>
      </c>
      <c r="C19" s="240" t="str">
        <f>訓練課題確認シートｈ24!C18</f>
        <v>軸受の名称</v>
      </c>
      <c r="D19" s="240" t="str">
        <f>訓練課題確認シートｈ24!J18</f>
        <v>軸受の名称について、正答数で評価する。</v>
      </c>
      <c r="E19" s="243"/>
    </row>
    <row r="20" spans="1:5" ht="34.5" customHeight="1">
      <c r="A20" s="256"/>
      <c r="B20" s="241"/>
      <c r="C20" s="241"/>
      <c r="D20" s="241"/>
      <c r="E20" s="244"/>
    </row>
    <row r="21" spans="1:5" ht="34.5" customHeight="1">
      <c r="A21" s="256"/>
      <c r="B21" s="241"/>
      <c r="C21" s="241" t="str">
        <f>訓練課題確認シートｈ24!C20</f>
        <v>軸受が負荷できる荷重方向</v>
      </c>
      <c r="D21" s="241" t="str">
        <f>訓練課題確認シートｈ24!J20</f>
        <v>軸受が負荷できる荷重方向について、正答数で評価する。</v>
      </c>
      <c r="E21" s="244"/>
    </row>
    <row r="22" spans="1:5" ht="34.5" customHeight="1">
      <c r="A22" s="256"/>
      <c r="B22" s="241"/>
      <c r="C22" s="241"/>
      <c r="D22" s="241"/>
      <c r="E22" s="244"/>
    </row>
    <row r="23" spans="1:5" ht="34.5" customHeight="1">
      <c r="A23" s="256"/>
      <c r="B23" s="241"/>
      <c r="C23" s="241" t="str">
        <f>訓練課題確認シートｈ24!C22</f>
        <v>軸受の特徴
軸受の取付け
軸受の保全</v>
      </c>
      <c r="D23" s="241" t="str">
        <f>訓練課題確認シートｈ24!J22</f>
        <v>軸受の使用に係わる項目について、正答数で評価する。</v>
      </c>
      <c r="E23" s="244"/>
    </row>
    <row r="24" spans="1:5" ht="34.5" customHeight="1">
      <c r="A24" s="256"/>
      <c r="B24" s="248"/>
      <c r="C24" s="248"/>
      <c r="D24" s="248"/>
      <c r="E24" s="260"/>
    </row>
    <row r="25" spans="1:5" ht="34.5" customHeight="1">
      <c r="A25" s="256"/>
      <c r="B25" s="240" t="str">
        <f>訓練課題確認シートｈ24!B24</f>
        <v>伝動装置</v>
      </c>
      <c r="C25" s="240" t="str">
        <f>訓練課題確認シートｈ24!C24</f>
        <v>歯車の名称と特徴</v>
      </c>
      <c r="D25" s="240" t="str">
        <f>訓練課題確認シートｈ24!J24</f>
        <v>歯車の名称と特長について、正答数で評価する。</v>
      </c>
      <c r="E25" s="243"/>
    </row>
    <row r="26" spans="1:5" ht="34.5" customHeight="1">
      <c r="A26" s="256"/>
      <c r="B26" s="241"/>
      <c r="C26" s="241"/>
      <c r="D26" s="241"/>
      <c r="E26" s="244"/>
    </row>
    <row r="27" spans="1:5" ht="34.5" customHeight="1">
      <c r="A27" s="256"/>
      <c r="B27" s="241"/>
      <c r="C27" s="248"/>
      <c r="D27" s="248"/>
      <c r="E27" s="244"/>
    </row>
    <row r="28" spans="1:5" ht="34.5" customHeight="1">
      <c r="A28" s="256"/>
      <c r="B28" s="241"/>
      <c r="C28" s="240" t="str">
        <f>訓練課題確認シートｈ24!C27</f>
        <v>伝動装置の特徴</v>
      </c>
      <c r="D28" s="240" t="str">
        <f>訓練課題確認シートｈ24!J27</f>
        <v>伝動装置の使用に係わる項目について、正答数で評価する。</v>
      </c>
      <c r="E28" s="244"/>
    </row>
    <row r="29" spans="1:5" ht="34.5" customHeight="1">
      <c r="A29" s="256"/>
      <c r="B29" s="241"/>
      <c r="C29" s="241"/>
      <c r="D29" s="241"/>
      <c r="E29" s="244"/>
    </row>
    <row r="30" spans="1:5" ht="34.5" customHeight="1" thickBot="1">
      <c r="A30" s="257"/>
      <c r="B30" s="242"/>
      <c r="C30" s="242"/>
      <c r="D30" s="242"/>
      <c r="E30" s="233"/>
    </row>
    <row r="31" spans="1:5" ht="34.5" customHeight="1">
      <c r="A31" s="238" t="s">
        <v>25</v>
      </c>
      <c r="B31" s="258" t="str">
        <f>訓練課題確認シートｈ24!B30</f>
        <v>安全作業</v>
      </c>
      <c r="C31" s="258" t="str">
        <f>訓練課題確認シートｈ24!C30</f>
        <v>安全作業</v>
      </c>
      <c r="D31" s="247" t="str">
        <f>訓練課題確認シートｈ24!J30</f>
        <v>機械要素に係わる安全作業については、問題１から３６の中に含まれているため、ここでは習得度課題を受けるに当っての作業態度で評価する。</v>
      </c>
      <c r="E31" s="232" t="s">
        <v>38</v>
      </c>
    </row>
    <row r="32" spans="1:5" ht="34.5" customHeight="1" thickBot="1">
      <c r="A32" s="239"/>
      <c r="B32" s="259"/>
      <c r="C32" s="259"/>
      <c r="D32" s="242"/>
      <c r="E32" s="233"/>
    </row>
    <row r="33" spans="1:5" ht="42.75" customHeight="1">
      <c r="A33" s="238" t="s">
        <v>28</v>
      </c>
      <c r="B33" s="245"/>
      <c r="C33" s="249"/>
      <c r="D33" s="232"/>
      <c r="E33" s="234" t="s">
        <v>38</v>
      </c>
    </row>
    <row r="34" spans="1:5" ht="37.5" customHeight="1" thickBot="1">
      <c r="A34" s="239"/>
      <c r="B34" s="246"/>
      <c r="C34" s="250"/>
      <c r="D34" s="233"/>
      <c r="E34" s="235"/>
    </row>
  </sheetData>
  <mergeCells count="37">
    <mergeCell ref="A13:A30"/>
    <mergeCell ref="B31:B32"/>
    <mergeCell ref="C31:C32"/>
    <mergeCell ref="D31:D32"/>
    <mergeCell ref="E19:E24"/>
    <mergeCell ref="C13:C15"/>
    <mergeCell ref="C16:C18"/>
    <mergeCell ref="D13:D15"/>
    <mergeCell ref="D16:D18"/>
    <mergeCell ref="C33:C34"/>
    <mergeCell ref="C19:C20"/>
    <mergeCell ref="C21:C22"/>
    <mergeCell ref="C23:C24"/>
    <mergeCell ref="D19:D20"/>
    <mergeCell ref="E10:E12"/>
    <mergeCell ref="E13:E18"/>
    <mergeCell ref="D21:D22"/>
    <mergeCell ref="E31:E32"/>
    <mergeCell ref="B10:B12"/>
    <mergeCell ref="C10:C12"/>
    <mergeCell ref="D10:D12"/>
    <mergeCell ref="B19:B24"/>
    <mergeCell ref="D23:D24"/>
    <mergeCell ref="B25:B30"/>
    <mergeCell ref="C25:C27"/>
    <mergeCell ref="D25:D27"/>
    <mergeCell ref="B13:B18"/>
    <mergeCell ref="D33:D34"/>
    <mergeCell ref="E33:E34"/>
    <mergeCell ref="A2:E2"/>
    <mergeCell ref="A10:A12"/>
    <mergeCell ref="A31:A32"/>
    <mergeCell ref="A33:A34"/>
    <mergeCell ref="D28:D30"/>
    <mergeCell ref="C28:C30"/>
    <mergeCell ref="E25:E30"/>
    <mergeCell ref="B33:B34"/>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46" customWidth="1"/>
    <col min="2" max="2" width="10.375" style="46" customWidth="1"/>
    <col min="3" max="3" width="32.25" style="46" customWidth="1"/>
    <col min="4" max="4" width="45.125" style="46" customWidth="1"/>
    <col min="5" max="16384" width="9" style="46"/>
  </cols>
  <sheetData>
    <row r="1" spans="1:4" ht="14.25">
      <c r="A1" s="276" t="s">
        <v>39</v>
      </c>
      <c r="B1" s="276"/>
      <c r="C1" s="276"/>
      <c r="D1" s="276"/>
    </row>
    <row r="2" spans="1:4" ht="14.25" thickBot="1"/>
    <row r="3" spans="1:4" s="49" customFormat="1" ht="26.25" customHeight="1">
      <c r="A3" s="47" t="s">
        <v>40</v>
      </c>
      <c r="B3" s="277" t="s">
        <v>41</v>
      </c>
      <c r="C3" s="277"/>
      <c r="D3" s="48" t="s">
        <v>42</v>
      </c>
    </row>
    <row r="4" spans="1:4" s="49" customFormat="1" ht="31.5" customHeight="1">
      <c r="A4" s="263" t="s">
        <v>43</v>
      </c>
      <c r="B4" s="274" t="s">
        <v>44</v>
      </c>
      <c r="C4" s="50" t="s">
        <v>45</v>
      </c>
      <c r="D4" s="51" t="s">
        <v>46</v>
      </c>
    </row>
    <row r="5" spans="1:4" s="49" customFormat="1" ht="31.5" customHeight="1">
      <c r="A5" s="264"/>
      <c r="B5" s="278"/>
      <c r="C5" s="53" t="s">
        <v>47</v>
      </c>
      <c r="D5" s="279" t="s">
        <v>48</v>
      </c>
    </row>
    <row r="6" spans="1:4" s="49" customFormat="1" ht="28.5" customHeight="1">
      <c r="A6" s="264"/>
      <c r="B6" s="278"/>
      <c r="C6" s="54" t="s">
        <v>49</v>
      </c>
      <c r="D6" s="279"/>
    </row>
    <row r="7" spans="1:4" s="49" customFormat="1" ht="32.25" customHeight="1">
      <c r="A7" s="264"/>
      <c r="B7" s="278"/>
      <c r="C7" s="55" t="s">
        <v>50</v>
      </c>
      <c r="D7" s="56" t="s">
        <v>51</v>
      </c>
    </row>
    <row r="8" spans="1:4" ht="30.75" customHeight="1">
      <c r="A8" s="264"/>
      <c r="B8" s="280" t="s">
        <v>52</v>
      </c>
      <c r="C8" s="57" t="s">
        <v>53</v>
      </c>
      <c r="D8" s="281" t="s">
        <v>54</v>
      </c>
    </row>
    <row r="9" spans="1:4" ht="30.75" customHeight="1">
      <c r="A9" s="264"/>
      <c r="B9" s="274"/>
      <c r="C9" s="54" t="s">
        <v>55</v>
      </c>
      <c r="D9" s="281"/>
    </row>
    <row r="10" spans="1:4" ht="30.75" customHeight="1">
      <c r="A10" s="264"/>
      <c r="B10" s="273" t="s">
        <v>56</v>
      </c>
      <c r="C10" s="53" t="s">
        <v>57</v>
      </c>
      <c r="D10" s="281"/>
    </row>
    <row r="11" spans="1:4" ht="30.75" customHeight="1">
      <c r="A11" s="264"/>
      <c r="B11" s="274"/>
      <c r="C11" s="54" t="s">
        <v>58</v>
      </c>
      <c r="D11" s="270"/>
    </row>
    <row r="12" spans="1:4" ht="45" customHeight="1">
      <c r="A12" s="264"/>
      <c r="B12" s="266" t="s">
        <v>59</v>
      </c>
      <c r="C12" s="55" t="s">
        <v>60</v>
      </c>
      <c r="D12" s="56" t="s">
        <v>61</v>
      </c>
    </row>
    <row r="13" spans="1:4" ht="30" customHeight="1">
      <c r="A13" s="264"/>
      <c r="B13" s="268"/>
      <c r="C13" s="55" t="s">
        <v>62</v>
      </c>
      <c r="D13" s="56" t="s">
        <v>63</v>
      </c>
    </row>
    <row r="14" spans="1:4" ht="28.5" customHeight="1">
      <c r="A14" s="265"/>
      <c r="B14" s="52" t="s">
        <v>64</v>
      </c>
      <c r="C14" s="55" t="s">
        <v>65</v>
      </c>
      <c r="D14" s="56" t="s">
        <v>66</v>
      </c>
    </row>
    <row r="15" spans="1:4" ht="42" customHeight="1">
      <c r="A15" s="263" t="s">
        <v>67</v>
      </c>
      <c r="B15" s="58" t="s">
        <v>68</v>
      </c>
      <c r="C15" s="55" t="s">
        <v>69</v>
      </c>
      <c r="D15" s="59" t="s">
        <v>70</v>
      </c>
    </row>
    <row r="16" spans="1:4" ht="27.75" customHeight="1">
      <c r="A16" s="264"/>
      <c r="B16" s="266" t="s">
        <v>71</v>
      </c>
      <c r="C16" s="60" t="s">
        <v>72</v>
      </c>
      <c r="D16" s="269" t="s">
        <v>70</v>
      </c>
    </row>
    <row r="17" spans="1:4" ht="31.5" customHeight="1">
      <c r="A17" s="264"/>
      <c r="B17" s="267"/>
      <c r="C17" s="50" t="s">
        <v>73</v>
      </c>
      <c r="D17" s="270"/>
    </row>
    <row r="18" spans="1:4" ht="45" customHeight="1">
      <c r="A18" s="264"/>
      <c r="B18" s="268"/>
      <c r="C18" s="55" t="s">
        <v>74</v>
      </c>
      <c r="D18" s="56" t="s">
        <v>75</v>
      </c>
    </row>
    <row r="19" spans="1:4" ht="30" customHeight="1">
      <c r="A19" s="265"/>
      <c r="B19" s="61" t="s">
        <v>76</v>
      </c>
      <c r="C19" s="55" t="s">
        <v>77</v>
      </c>
      <c r="D19" s="56" t="s">
        <v>78</v>
      </c>
    </row>
    <row r="20" spans="1:4" ht="30" customHeight="1">
      <c r="A20" s="271" t="s">
        <v>79</v>
      </c>
      <c r="B20" s="52" t="s">
        <v>80</v>
      </c>
      <c r="C20" s="55" t="s">
        <v>81</v>
      </c>
      <c r="D20" s="56" t="s">
        <v>82</v>
      </c>
    </row>
    <row r="21" spans="1:4" ht="45" customHeight="1">
      <c r="A21" s="271"/>
      <c r="B21" s="273" t="s">
        <v>83</v>
      </c>
      <c r="C21" s="55" t="s">
        <v>84</v>
      </c>
      <c r="D21" s="56" t="s">
        <v>85</v>
      </c>
    </row>
    <row r="22" spans="1:4" ht="45" customHeight="1">
      <c r="A22" s="271"/>
      <c r="B22" s="274"/>
      <c r="C22" s="55" t="s">
        <v>86</v>
      </c>
      <c r="D22" s="56" t="s">
        <v>87</v>
      </c>
    </row>
    <row r="23" spans="1:4" ht="30" customHeight="1">
      <c r="A23" s="271"/>
      <c r="B23" s="273" t="s">
        <v>88</v>
      </c>
      <c r="C23" s="55" t="s">
        <v>89</v>
      </c>
      <c r="D23" s="56" t="s">
        <v>90</v>
      </c>
    </row>
    <row r="24" spans="1:4" ht="30" customHeight="1" thickBot="1">
      <c r="A24" s="272"/>
      <c r="B24" s="275"/>
      <c r="C24" s="62" t="s">
        <v>91</v>
      </c>
      <c r="D24" s="63" t="s">
        <v>92</v>
      </c>
    </row>
    <row r="25" spans="1:4" ht="8.25" customHeight="1">
      <c r="A25" s="64"/>
      <c r="B25" s="65"/>
      <c r="C25" s="66"/>
      <c r="D25" s="66"/>
    </row>
    <row r="26" spans="1:4" ht="42" customHeight="1">
      <c r="A26" s="67" t="s">
        <v>93</v>
      </c>
      <c r="B26" s="261" t="s">
        <v>94</v>
      </c>
      <c r="C26" s="261"/>
      <c r="D26" s="261"/>
    </row>
    <row r="27" spans="1:4" ht="42" customHeight="1">
      <c r="A27" s="68" t="s">
        <v>93</v>
      </c>
      <c r="B27" s="262" t="s">
        <v>95</v>
      </c>
      <c r="C27" s="262"/>
      <c r="D27" s="262"/>
    </row>
    <row r="28" spans="1:4">
      <c r="C28" s="69"/>
      <c r="D28" s="69"/>
    </row>
    <row r="29" spans="1:4">
      <c r="C29" s="69"/>
      <c r="D29" s="69"/>
    </row>
    <row r="30" spans="1:4">
      <c r="C30" s="69"/>
      <c r="D30" s="69"/>
    </row>
  </sheetData>
  <mergeCells count="17">
    <mergeCell ref="A1:D1"/>
    <mergeCell ref="B3:C3"/>
    <mergeCell ref="A4:A14"/>
    <mergeCell ref="B4:B7"/>
    <mergeCell ref="D5:D6"/>
    <mergeCell ref="B8:B9"/>
    <mergeCell ref="D8:D11"/>
    <mergeCell ref="B10:B11"/>
    <mergeCell ref="B12:B13"/>
    <mergeCell ref="B26:D26"/>
    <mergeCell ref="B27:D27"/>
    <mergeCell ref="A15:A19"/>
    <mergeCell ref="B16:B18"/>
    <mergeCell ref="D16:D17"/>
    <mergeCell ref="A20:A24"/>
    <mergeCell ref="B21:B22"/>
    <mergeCell ref="B23:B24"/>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訓練課題確認シートｈ24</vt:lpstr>
      <vt:lpstr>評価要領ｈ24</vt:lpstr>
      <vt:lpstr>【補足】評価要領（採点要領）</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2012-08-08T05:50:48Z</cp:lastPrinted>
  <dcterms:created xsi:type="dcterms:W3CDTF">2005-09-13T10:20:57Z</dcterms:created>
  <dcterms:modified xsi:type="dcterms:W3CDTF">2017-05-19T06:06:00Z</dcterms:modified>
</cp:coreProperties>
</file>