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離職者訓練用訓練課題\set_M-22\M-22\"/>
    </mc:Choice>
  </mc:AlternateContent>
  <bookViews>
    <workbookView xWindow="4995" yWindow="330" windowWidth="14940" windowHeight="9195" activeTab="1"/>
  </bookViews>
  <sheets>
    <sheet name="訓練課題確認シートｈ24" sheetId="11" r:id="rId1"/>
    <sheet name="評価要領ｈ24" sheetId="13" r:id="rId2"/>
    <sheet name="【補足】評価要領（採点要領）" sheetId="15" r:id="rId3"/>
  </sheets>
  <externalReferences>
    <externalReference r:id="rId4"/>
    <externalReference r:id="rId5"/>
    <externalReference r:id="rId6"/>
  </externalReferences>
  <definedNames>
    <definedName name="a" localSheetId="0">#REF!</definedName>
    <definedName name="a">#REF!</definedName>
    <definedName name="aa">#REF!</definedName>
    <definedName name="aq">#REF!</definedName>
    <definedName name="as">#REF!</definedName>
    <definedName name="_xlnm.Print_Area" localSheetId="0">訓練課題確認シートｈ24!$A$1:$L$28</definedName>
    <definedName name="_xlnm.Print_Area" localSheetId="1">評価要領ｈ24!$A$1:$E$20</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workbook>
</file>

<file path=xl/calcChain.xml><?xml version="1.0" encoding="utf-8"?>
<calcChain xmlns="http://schemas.openxmlformats.org/spreadsheetml/2006/main">
  <c r="C5" i="13" l="1"/>
  <c r="C6" i="13"/>
  <c r="C7" i="13"/>
  <c r="C4" i="13"/>
  <c r="K21" i="11"/>
  <c r="K22" i="11" s="1"/>
  <c r="K20" i="11" s="1"/>
  <c r="K23" i="11" s="1"/>
</calcChain>
</file>

<file path=xl/sharedStrings.xml><?xml version="1.0" encoding="utf-8"?>
<sst xmlns="http://schemas.openxmlformats.org/spreadsheetml/2006/main" count="199" uniqueCount="158">
  <si>
    <t>訓　練　課　題　確　認　シ　ー　ト</t>
    <rPh sb="0" eb="1">
      <t>クン</t>
    </rPh>
    <rPh sb="2" eb="3">
      <t>ネリ</t>
    </rPh>
    <rPh sb="4" eb="7">
      <t>カダイ</t>
    </rPh>
    <rPh sb="8" eb="9">
      <t>アキラ</t>
    </rPh>
    <rPh sb="10" eb="11">
      <t>シノブ</t>
    </rPh>
    <phoneticPr fontId="6"/>
  </si>
  <si>
    <t>システム名　：　</t>
    <rPh sb="4" eb="5">
      <t>メイ</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</si>
  <si>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</si>
  <si>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</si>
  <si>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</si>
  <si>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</si>
  <si>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</si>
  <si>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</si>
  <si>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</si>
  <si>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</si>
  <si>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</si>
  <si>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</si>
  <si>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作業時間</t>
    <phoneticPr fontId="6"/>
  </si>
  <si>
    <t>①項目ごとに、指導員の「開始」の合図から、指導員が作業終了を確認するまでの時間とする。
②１２０分で、作業を打ち切ることとする。</t>
    <rPh sb="7" eb="10">
      <t>シドウイン</t>
    </rPh>
    <rPh sb="12" eb="14">
      <t>カイシ</t>
    </rPh>
    <rPh sb="16" eb="18">
      <t>アイズ</t>
    </rPh>
    <rPh sb="21" eb="24">
      <t>シドウイン</t>
    </rPh>
    <rPh sb="25" eb="27">
      <t>サギョウ</t>
    </rPh>
    <rPh sb="27" eb="29">
      <t>シュウリョウ</t>
    </rPh>
    <rPh sb="30" eb="32">
      <t>カクニン</t>
    </rPh>
    <rPh sb="37" eb="39">
      <t>ジカン</t>
    </rPh>
    <rPh sb="51" eb="53">
      <t>サギョウ</t>
    </rPh>
    <rPh sb="54" eb="55">
      <t>ウ</t>
    </rPh>
    <rPh sb="56" eb="57">
      <t>キ</t>
    </rPh>
    <phoneticPr fontId="6"/>
  </si>
  <si>
    <t>時計</t>
    <rPh sb="0" eb="2">
      <t>トケイ</t>
    </rPh>
    <phoneticPr fontId="6"/>
  </si>
  <si>
    <t>①項目ごとに、指導員の「開始」の合図から、指導員が作業終了を確認するまでの時間とする。
②１２０分で、作業を打ち切ることとする。</t>
    <phoneticPr fontId="6"/>
  </si>
  <si>
    <t>①項目ごとに、指導員の「開始」の合図から、指導員が作業終了を確認するまでの時間とする。
②溶接作業では、製作終了後の整理整頓、清掃も含んだ時間とする。
③３００分で、作業を打ち切ることとする。</t>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</si>
  <si>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</si>
  <si>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</si>
  <si>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①浸透探傷検査後、耐圧試験装置を使用して、a).使用流体 ： 水、b).最大圧力 ： ○○○Kgf/cm2、c).試験形態：連続加圧試験/サイクル試験という条件の下、水漏れ箇所をカウントする。
②評価項目としての重要性を考慮し、１０点/８点/６点/４点/２点の５段階評価とする。</t>
    <phoneticPr fontId="6"/>
  </si>
  <si>
    <t>耐圧試験装置</t>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</si>
  <si>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</si>
  <si>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安全作業</t>
    <phoneticPr fontId="6"/>
  </si>
  <si>
    <t>他の作業者への妨げ行為など、安全作業の観点から不適切な作業又は行為があるごとに１点ずつ減点する。
　例）．○○○○○○、　□□□□□□□、　△△△△△△△</t>
    <rPh sb="14" eb="16">
      <t>アンゼン</t>
    </rPh>
    <rPh sb="16" eb="18">
      <t>サギョウ</t>
    </rPh>
    <rPh sb="19" eb="21">
      <t>カンテン</t>
    </rPh>
    <rPh sb="50" eb="51">
      <t>レイ</t>
    </rPh>
    <phoneticPr fontId="6"/>
  </si>
  <si>
    <t>作業服の着用状態、保護具の適正使用、帽子の着用などの服装が、安全作業の観点から不適切な点があるごとに１点ずつ減点する。
　例）．○○○○○○、　□□□□□□□、　△△△△△△△</t>
    <rPh sb="26" eb="28">
      <t>フクソウ</t>
    </rPh>
    <rPh sb="43" eb="44">
      <t>テン</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</si>
  <si>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</si>
  <si>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</si>
  <si>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</si>
  <si>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</si>
  <si>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</si>
  <si>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</si>
  <si>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</si>
  <si>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</si>
  <si>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システム名　：</t>
    <rPh sb="4" eb="5">
      <t>メイ</t>
    </rPh>
    <phoneticPr fontId="6"/>
  </si>
  <si>
    <t>備考</t>
    <rPh sb="0" eb="2">
      <t>ビコウ</t>
    </rPh>
    <phoneticPr fontId="6"/>
  </si>
  <si>
    <t>評価要領（採点要領）に示すべき内容</t>
    <rPh sb="11" eb="12">
      <t>シメ</t>
    </rPh>
    <rPh sb="15" eb="17">
      <t>ナイヨウ</t>
    </rPh>
    <phoneticPr fontId="6"/>
  </si>
  <si>
    <t>区分</t>
    <phoneticPr fontId="6"/>
  </si>
  <si>
    <t>訓練課題における記述内容等</t>
    <rPh sb="0" eb="4">
      <t>クンレンカダイ</t>
    </rPh>
    <rPh sb="8" eb="10">
      <t>キジュツ</t>
    </rPh>
    <rPh sb="10" eb="12">
      <t>ナイヨウ</t>
    </rPh>
    <rPh sb="12" eb="13">
      <t>トウ</t>
    </rPh>
    <phoneticPr fontId="6"/>
  </si>
  <si>
    <t>評価要領（採点要領）に示すべき内容</t>
    <rPh sb="15" eb="17">
      <t>ナイヨウ</t>
    </rPh>
    <phoneticPr fontId="6"/>
  </si>
  <si>
    <t>訓練課題の客観的評価</t>
    <phoneticPr fontId="6"/>
  </si>
  <si>
    <t>課題仕様</t>
    <phoneticPr fontId="6"/>
  </si>
  <si>
    <t>満たすべき要件や機能を示す場合</t>
    <phoneticPr fontId="6"/>
  </si>
  <si>
    <t>要件や機能に応じた確認方法や評価方法を示し、その結果応じた段階的な評価得点を示すこと。</t>
    <phoneticPr fontId="6"/>
  </si>
  <si>
    <t>特定の接合方法、連結方法、結線方法等を示す場合</t>
    <phoneticPr fontId="6"/>
  </si>
  <si>
    <t>それぞれの方法や内容に関する評価観点を示し、その結果応じた段階的な評価得点を示すこと。</t>
    <phoneticPr fontId="6"/>
  </si>
  <si>
    <t>条件に応じた動作内容、処理内容、反応内容等を示す場合</t>
    <phoneticPr fontId="6"/>
  </si>
  <si>
    <t>特定の評価方法を示す場合</t>
    <phoneticPr fontId="6"/>
  </si>
  <si>
    <t>特定の評価方法に応じた段階的な評価得点を示すこと。</t>
    <phoneticPr fontId="6"/>
  </si>
  <si>
    <t>課題部品図</t>
    <phoneticPr fontId="6"/>
  </si>
  <si>
    <t>規定寸法及びその許容範囲（公差）を示す場合</t>
    <phoneticPr fontId="6"/>
  </si>
  <si>
    <t>使用する測定具（測定治具を含む。）等とともに測定箇所及び測定要領を示し、測定結果に応じたまたは誤差の範囲に応じた段階的な評価得点を示すこと。</t>
    <phoneticPr fontId="6"/>
  </si>
  <si>
    <t>仕上げ面の垂直度、平面度、平行度、Ｒ曲面、指定角度等を示す場合</t>
    <phoneticPr fontId="6"/>
  </si>
  <si>
    <t>課題組立図</t>
    <phoneticPr fontId="6"/>
  </si>
  <si>
    <t>組立の規定寸法及びその許容範囲（公差）を示す場合</t>
    <phoneticPr fontId="6"/>
  </si>
  <si>
    <t>組立の垂直度、指定の角度、平行度、平面度等を示す場合</t>
    <phoneticPr fontId="6"/>
  </si>
  <si>
    <t>完成した課題</t>
    <phoneticPr fontId="6"/>
  </si>
  <si>
    <t>動作部分、動作距離、動作機能、運動条件等を示す場合</t>
    <phoneticPr fontId="6"/>
  </si>
  <si>
    <t>動作や運動の確認方法、動作距離（長さ）の測定方法、機能の判断方法を示し、その結果に応じた段階的な評価得点を示すこと。</t>
    <phoneticPr fontId="6"/>
  </si>
  <si>
    <t>圧力検査、非破壊検査等の試験検査内容を示す場合</t>
    <phoneticPr fontId="6"/>
  </si>
  <si>
    <t>試験や検査要領を示し、その結果に応じた段階的な評価得点を示すこと。</t>
    <phoneticPr fontId="6"/>
  </si>
  <si>
    <t>その他</t>
    <rPh sb="2" eb="3">
      <t>タ</t>
    </rPh>
    <phoneticPr fontId="6"/>
  </si>
  <si>
    <t>未完成箇所の有無を考慮する必要がある場合</t>
    <rPh sb="9" eb="11">
      <t>コウリョ</t>
    </rPh>
    <rPh sb="13" eb="15">
      <t>ヒツヨウ</t>
    </rPh>
    <phoneticPr fontId="6"/>
  </si>
  <si>
    <t>未完成の箇所に応じた段階的な評価得点を示すこと。</t>
    <phoneticPr fontId="6"/>
  </si>
  <si>
    <t>訓練課題の主観的評価</t>
    <phoneticPr fontId="6"/>
  </si>
  <si>
    <t>完成した課題</t>
    <rPh sb="0" eb="2">
      <t>カンセイ</t>
    </rPh>
    <rPh sb="4" eb="6">
      <t>カダイ</t>
    </rPh>
    <phoneticPr fontId="6"/>
  </si>
  <si>
    <t>全体的なできばえやみばえを考慮する必要がある場合</t>
    <phoneticPr fontId="6"/>
  </si>
  <si>
    <t>できばえやみばえの程度に応じた一般的な評価基準を示し、その結果に応じた段階的な評価得点を示すこと。</t>
    <phoneticPr fontId="6"/>
  </si>
  <si>
    <t>完成した課題の各部分</t>
    <rPh sb="7" eb="8">
      <t>カク</t>
    </rPh>
    <rPh sb="8" eb="10">
      <t>ブブン</t>
    </rPh>
    <phoneticPr fontId="6"/>
  </si>
  <si>
    <t>仕上げ面のできばえやみばえを考慮する必要がある場合</t>
    <phoneticPr fontId="6"/>
  </si>
  <si>
    <t>接合部分や組立箇所のできばえを考慮する必要がある場合</t>
    <phoneticPr fontId="6"/>
  </si>
  <si>
    <t>きず、へこみ、ひび割れ、穴等の有無を考慮する必要がある場合</t>
    <phoneticPr fontId="6"/>
  </si>
  <si>
    <t>きず、へこみ、ひび割れ、穴等の程度に応じた評価基準を示し、その結果に応じた段階的な評価得点を示すこと。</t>
    <phoneticPr fontId="6"/>
  </si>
  <si>
    <t>創意工夫</t>
    <rPh sb="0" eb="4">
      <t>ソウイクフウ</t>
    </rPh>
    <phoneticPr fontId="6"/>
  </si>
  <si>
    <t>創意工夫の有無を考慮する必要がある場合</t>
    <phoneticPr fontId="6"/>
  </si>
  <si>
    <t>評価課題の代表的な創意工夫例を示し、その結果に応じた段階的な評価得点を示すこと。</t>
    <phoneticPr fontId="6"/>
  </si>
  <si>
    <t>作製作業に関連する評価</t>
    <phoneticPr fontId="6"/>
  </si>
  <si>
    <t>作業時間</t>
    <rPh sb="0" eb="2">
      <t>サギョウ</t>
    </rPh>
    <rPh sb="2" eb="4">
      <t>ジカン</t>
    </rPh>
    <phoneticPr fontId="6"/>
  </si>
  <si>
    <t>課題時間を考慮する必要がある場合</t>
    <phoneticPr fontId="6"/>
  </si>
  <si>
    <t>標準時間を超過した時間に応じた段階的な減点要領を示すこと。</t>
    <phoneticPr fontId="6"/>
  </si>
  <si>
    <t>作業方法</t>
    <rPh sb="0" eb="2">
      <t>サギョウ</t>
    </rPh>
    <rPh sb="2" eb="4">
      <t>ホウホウ</t>
    </rPh>
    <phoneticPr fontId="6"/>
  </si>
  <si>
    <t>課題仕様において指定された箇所の処理方法、作業方法、機械器具等使用を示す場合</t>
    <phoneticPr fontId="6"/>
  </si>
  <si>
    <t>課題仕様に示す処理方法、作業方法、機械器具等使用を行っているかを観察し、その結果に応じた減点要領を示すこと。</t>
    <phoneticPr fontId="6"/>
  </si>
  <si>
    <t>器工具や機械器具の取り扱いを示す場合</t>
    <phoneticPr fontId="6"/>
  </si>
  <si>
    <t>器工具や機械器具の取り扱いにおける代表的な誤った例を示し、その観察結果に応じた段階的な減点要領を示すこと。</t>
    <rPh sb="24" eb="25">
      <t>レイ</t>
    </rPh>
    <phoneticPr fontId="6"/>
  </si>
  <si>
    <t>安全衛生</t>
    <rPh sb="0" eb="2">
      <t>アンゼン</t>
    </rPh>
    <rPh sb="2" eb="4">
      <t>エイセイ</t>
    </rPh>
    <phoneticPr fontId="6"/>
  </si>
  <si>
    <t>不安全行為や違反行為を示す場合</t>
    <rPh sb="11" eb="12">
      <t>シメ</t>
    </rPh>
    <phoneticPr fontId="6"/>
  </si>
  <si>
    <t>代表的な不安全行為や違反行為を示し、その観察結果に応じた段階的な減点要領を示すこと。</t>
    <phoneticPr fontId="6"/>
  </si>
  <si>
    <t>作業態度を示す場合</t>
    <phoneticPr fontId="6"/>
  </si>
  <si>
    <t>作業態度の代表的な悪い例を示し、その観察結果に応じた段階的な減点要領を示すこと。</t>
    <phoneticPr fontId="6"/>
  </si>
  <si>
    <t>注)</t>
    <phoneticPr fontId="6"/>
  </si>
  <si>
    <t>「評価要領（採点要領）に示すべき内容」欄の段階的な評価得点や減点要領は、「訓練課題確認シート」に示す「評価基準」と同じ基準であることから、「訓練課題確認シート」で代用してもよい。</t>
    <rPh sb="51" eb="53">
      <t>ヒョウカ</t>
    </rPh>
    <phoneticPr fontId="6"/>
  </si>
  <si>
    <t>「訓練課題の客観的評価」の作成に当たっては、できるだけ訓練生自らが測定・検査し、客観的に評価できるよう留意すること。</t>
    <rPh sb="1" eb="3">
      <t>クンレン</t>
    </rPh>
    <phoneticPr fontId="6"/>
  </si>
  <si>
    <t>　　　　　　　　　　　　　　　　　　　　 評価要領</t>
    <rPh sb="21" eb="23">
      <t>ヒョウカ</t>
    </rPh>
    <rPh sb="23" eb="25">
      <t>ヨウリョウ</t>
    </rPh>
    <phoneticPr fontId="6"/>
  </si>
  <si>
    <t>訓練科名　　：</t>
    <rPh sb="0" eb="3">
      <t>クンレンカ</t>
    </rPh>
    <rPh sb="3" eb="4">
      <t>メイ</t>
    </rPh>
    <phoneticPr fontId="6"/>
  </si>
  <si>
    <t>訓練課題名　：　</t>
    <rPh sb="0" eb="2">
      <t>クンレン</t>
    </rPh>
    <rPh sb="2" eb="4">
      <t>カダイ</t>
    </rPh>
    <rPh sb="4" eb="5">
      <t>メイ</t>
    </rPh>
    <phoneticPr fontId="6"/>
  </si>
  <si>
    <t>訓練科名　　：</t>
    <rPh sb="0" eb="2">
      <t>クンレン</t>
    </rPh>
    <rPh sb="2" eb="3">
      <t>カ</t>
    </rPh>
    <rPh sb="3" eb="4">
      <t>メイ</t>
    </rPh>
    <phoneticPr fontId="6"/>
  </si>
  <si>
    <t>訓練課題名　：</t>
    <rPh sb="0" eb="2">
      <t>クンレン</t>
    </rPh>
    <rPh sb="2" eb="4">
      <t>カダイ</t>
    </rPh>
    <rPh sb="4" eb="5">
      <t>メイ</t>
    </rPh>
    <phoneticPr fontId="6"/>
  </si>
  <si>
    <t>換算点</t>
    <rPh sb="0" eb="2">
      <t>カンサン</t>
    </rPh>
    <rPh sb="2" eb="3">
      <t>テン</t>
    </rPh>
    <phoneticPr fontId="6"/>
  </si>
  <si>
    <t xml:space="preserve">＜判定表＞
　　A　：　８０点以上　：到達水準を十分に上回った
　　B　：　６０点以上８０点未満　：到達水準に達した
　　C　：　６０点未満　：到達水準に達しなかった
</t>
    <phoneticPr fontId="6"/>
  </si>
  <si>
    <t>仕上がり像 　：</t>
    <rPh sb="0" eb="2">
      <t>シア</t>
    </rPh>
    <rPh sb="4" eb="5">
      <t>ゾウ</t>
    </rPh>
    <phoneticPr fontId="6"/>
  </si>
  <si>
    <t>仕上がり像　：</t>
    <rPh sb="0" eb="2">
      <t>シア</t>
    </rPh>
    <rPh sb="4" eb="5">
      <t>ゾウ</t>
    </rPh>
    <phoneticPr fontId="6"/>
  </si>
  <si>
    <t>CAD/CAM技術科</t>
    <rPh sb="7" eb="9">
      <t>ギジュツ</t>
    </rPh>
    <rPh sb="9" eb="10">
      <t>カ</t>
    </rPh>
    <phoneticPr fontId="6"/>
  </si>
  <si>
    <t>仕上がり像B</t>
    <rPh sb="0" eb="2">
      <t>シア</t>
    </rPh>
    <rPh sb="4" eb="5">
      <t>ゾウ</t>
    </rPh>
    <phoneticPr fontId="6"/>
  </si>
  <si>
    <t>CAM応用</t>
    <rPh sb="3" eb="5">
      <t>オウヨウ</t>
    </rPh>
    <phoneticPr fontId="6"/>
  </si>
  <si>
    <t>ＣＡＭシステムの利用</t>
    <phoneticPr fontId="6"/>
  </si>
  <si>
    <t>CAMシステムを利用してプログラム作成の流れを知る。
マシニングセンタを主に周辺技術の全般を知る。</t>
    <phoneticPr fontId="6"/>
  </si>
  <si>
    <t>決められた作業時間を守ることができたか。</t>
    <phoneticPr fontId="6"/>
  </si>
  <si>
    <t>0</t>
    <phoneticPr fontId="6"/>
  </si>
  <si>
    <t>-</t>
    <phoneticPr fontId="6"/>
  </si>
  <si>
    <t>5</t>
    <phoneticPr fontId="6"/>
  </si>
  <si>
    <t>5点：
訓練課題を担当する指導員の指示に従い、決めれた作業時間をまもることができた。
0点：
訓練課題を担当する指導員の指示に従わず、ダラダラと問題を行っていた。</t>
    <phoneticPr fontId="6"/>
  </si>
  <si>
    <t>周辺知識</t>
    <phoneticPr fontId="6"/>
  </si>
  <si>
    <t>工程設計</t>
    <phoneticPr fontId="6"/>
  </si>
  <si>
    <t>座標確認</t>
    <phoneticPr fontId="6"/>
  </si>
  <si>
    <t>加工リードタイム</t>
    <phoneticPr fontId="6"/>
  </si>
  <si>
    <t>設問１</t>
    <rPh sb="0" eb="2">
      <t>セツモン</t>
    </rPh>
    <phoneticPr fontId="6"/>
  </si>
  <si>
    <t>設問２</t>
    <rPh sb="0" eb="2">
      <t>セツモン</t>
    </rPh>
    <phoneticPr fontId="6"/>
  </si>
  <si>
    <t>設問３</t>
    <rPh sb="0" eb="2">
      <t>セツモン</t>
    </rPh>
    <phoneticPr fontId="6"/>
  </si>
  <si>
    <t>設問４</t>
    <rPh sb="0" eb="2">
      <t>セツモン</t>
    </rPh>
    <phoneticPr fontId="6"/>
  </si>
  <si>
    <t>設問５</t>
    <rPh sb="0" eb="2">
      <t>セツモン</t>
    </rPh>
    <phoneticPr fontId="6"/>
  </si>
  <si>
    <t>ＣＡＭシステムとその周辺技術を理解しているか。</t>
    <phoneticPr fontId="6"/>
  </si>
  <si>
    <t>ＣＡＭシステムを利用したプログラムの作成の流れを理解しているか。</t>
    <phoneticPr fontId="6"/>
  </si>
  <si>
    <t>形状作成に当たり、工具を正しい順番で構成できたか。</t>
    <phoneticPr fontId="6"/>
  </si>
  <si>
    <t>工具の動き及びプログラムの座標の確認、修正ができたか。</t>
    <phoneticPr fontId="6"/>
  </si>
  <si>
    <t>切削加工に必要な諸計算及び加工リードタイムの計算ができたか。</t>
    <phoneticPr fontId="6"/>
  </si>
  <si>
    <t>1</t>
    <phoneticPr fontId="6"/>
  </si>
  <si>
    <t>3</t>
    <phoneticPr fontId="6"/>
  </si>
  <si>
    <t>5</t>
    <phoneticPr fontId="6"/>
  </si>
  <si>
    <t>7</t>
    <phoneticPr fontId="6"/>
  </si>
  <si>
    <t>9</t>
    <phoneticPr fontId="6"/>
  </si>
  <si>
    <t>-</t>
    <phoneticPr fontId="6"/>
  </si>
  <si>
    <t>服装</t>
    <phoneticPr fontId="6"/>
  </si>
  <si>
    <t>作業に適した服装</t>
    <phoneticPr fontId="6"/>
  </si>
  <si>
    <t>0</t>
    <phoneticPr fontId="6"/>
  </si>
  <si>
    <t>4</t>
    <phoneticPr fontId="6"/>
  </si>
  <si>
    <t>　9点：全問正解
　7点：13-11問正解
　5点：10-8問正解
　3点：7-4問正解
　1点：3-0問正解</t>
    <phoneticPr fontId="6"/>
  </si>
  <si>
    <t>　9点：全問正解
　7点：11-9問正解
　5点：8-6問正解
　3点：5-3問正解
　1点：2-0問正解</t>
    <phoneticPr fontId="6"/>
  </si>
  <si>
    <t>　5点：全問正解
　3点：2問正解
　1点：1-0問正解</t>
    <phoneticPr fontId="6"/>
  </si>
  <si>
    <t>　9点：全問正解
　7点：14-12問正解
　5点：11-8問正解
　3点：7-4問正解
　1点：3-0問正解</t>
    <phoneticPr fontId="6"/>
  </si>
  <si>
    <t>4点：作業に適した服装であった。
0点：作業に適さない服装であった。（サンダル、ハイヒール、短パン、みだらな服装）
※担当する指導員の判断でよい。</t>
    <phoneticPr fontId="6"/>
  </si>
  <si>
    <t>5点：
訓練課題を担当する指導員の指示に従い、決めれた作業時間をまもることができた。
0点：
訓練課題を担当する指導員の指示に従わず、ダラダラと問題を行っていた。</t>
    <phoneticPr fontId="6"/>
  </si>
  <si>
    <t>周辺知識</t>
    <phoneticPr fontId="6"/>
  </si>
  <si>
    <t>ＣＡＭシステムとその周辺技術を理解しているか。</t>
    <phoneticPr fontId="6"/>
  </si>
  <si>
    <t>　9点：全問正解
　7点：13-11問正解
　5点：10-8問正解
　3点：7-4問正解
　1点：3-0問正解</t>
    <phoneticPr fontId="6"/>
  </si>
  <si>
    <t>工程設計</t>
    <phoneticPr fontId="6"/>
  </si>
  <si>
    <t>ＣＡＭシステムを利用したプログラムの作成の流れを理解しているか。</t>
    <phoneticPr fontId="6"/>
  </si>
  <si>
    <t>　9点：全問正解
　7点：11-9問正解
　5点：8-6問正解
　3点：5-3問正解
　1点：2-0問正解</t>
    <phoneticPr fontId="6"/>
  </si>
  <si>
    <t>形状作成に当たり、工具を正しい順番で構成できたか。</t>
    <phoneticPr fontId="6"/>
  </si>
  <si>
    <t>座標確認</t>
    <phoneticPr fontId="6"/>
  </si>
  <si>
    <t>工具の動き及びプログラムの座標の確認、修正ができたか。</t>
    <phoneticPr fontId="6"/>
  </si>
  <si>
    <t>　5点：全問正解
　3点：2問正解
　1点：1-0問正解</t>
    <phoneticPr fontId="6"/>
  </si>
  <si>
    <t>加工リードタイム</t>
    <phoneticPr fontId="6"/>
  </si>
  <si>
    <t>切削加工に必要な諸計算及び加工リードタイムの計算ができたか。</t>
    <phoneticPr fontId="6"/>
  </si>
  <si>
    <t>　9点：全問正解
　7点：14-12問正解
　5点：11-8問正解
　3点：7-4問正解
　1点：3-0問正解</t>
    <phoneticPr fontId="6"/>
  </si>
  <si>
    <t>安全作業</t>
    <phoneticPr fontId="6"/>
  </si>
  <si>
    <t>服装</t>
    <phoneticPr fontId="6"/>
  </si>
  <si>
    <t>作業に適した服装</t>
    <phoneticPr fontId="6"/>
  </si>
  <si>
    <t>4点：作業に適した服装であった。
0点：作業に適さない服装であった。（サンダル、ハイヒール、短パン、みだらな服装）
※担当する指導員の判断でよい。</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</si>
</sst>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9" formatCode="0_ "/>
    <numFmt numFmtId="184" formatCode="#,##0.0_%\);[Red]\(#,##0.0%\)"/>
    <numFmt numFmtId="185" formatCode="#,##0&quot;｣&quot;_);[Red]\(#,##0&quot;｣&quot;\)"/>
    <numFmt numFmtId="190" formatCode="0.00_ "/>
    <numFmt numFmtId="194" formatCode="0.0_ "/>
  </numFmts>
  <fonts count="20">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10.5"/>
      <name val="ＭＳ ゴシック"/>
      <family val="3"/>
      <charset val="128"/>
    </font>
    <font>
      <sz val="10.5"/>
      <name val="ＭＳ 明朝"/>
      <family val="1"/>
      <charset val="128"/>
    </font>
    <font>
      <sz val="10"/>
      <name val="ＭＳ 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indexed="47"/>
        <bgColor indexed="64"/>
      </patternFill>
    </fill>
    <fill>
      <patternFill patternType="solid">
        <fgColor indexed="42"/>
        <bgColor indexed="64"/>
      </patternFill>
    </fill>
    <fill>
      <patternFill patternType="solid">
        <fgColor indexed="52"/>
        <bgColor indexed="64"/>
      </patternFill>
    </fill>
  </fills>
  <borders count="8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diagonal/>
    </border>
    <border>
      <left style="thin">
        <color indexed="64"/>
      </left>
      <right/>
      <top style="dotted">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dotted">
        <color indexed="64"/>
      </top>
      <bottom style="medium">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264">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Fill="1" applyBorder="1" applyAlignment="1">
      <alignment vertical="center" wrapText="1"/>
    </xf>
    <xf numFmtId="0" fontId="9" fillId="0" borderId="10" xfId="0" applyFont="1" applyBorder="1" applyAlignment="1">
      <alignment vertical="top" wrapText="1"/>
    </xf>
    <xf numFmtId="0" fontId="0" fillId="0" borderId="10" xfId="0" applyBorder="1" applyAlignment="1">
      <alignment vertical="top"/>
    </xf>
    <xf numFmtId="0" fontId="1" fillId="2" borderId="11" xfId="0" applyFont="1" applyFill="1" applyBorder="1" applyAlignment="1">
      <alignment horizontal="center" vertical="center" wrapText="1"/>
    </xf>
    <xf numFmtId="0" fontId="9" fillId="0" borderId="12" xfId="0" applyFont="1" applyBorder="1" applyAlignment="1">
      <alignment vertical="top" wrapText="1"/>
    </xf>
    <xf numFmtId="0" fontId="0" fillId="0" borderId="13" xfId="0" applyBorder="1" applyAlignment="1">
      <alignment vertical="top"/>
    </xf>
    <xf numFmtId="0" fontId="9" fillId="0" borderId="14" xfId="0" applyFont="1" applyBorder="1" applyAlignment="1">
      <alignment vertical="top" wrapText="1"/>
    </xf>
    <xf numFmtId="0" fontId="0" fillId="0" borderId="14" xfId="0" applyBorder="1" applyAlignment="1">
      <alignment vertical="top"/>
    </xf>
    <xf numFmtId="0" fontId="9" fillId="0" borderId="13" xfId="0" applyFont="1" applyBorder="1" applyAlignment="1">
      <alignment vertical="top" wrapText="1"/>
    </xf>
    <xf numFmtId="0" fontId="0" fillId="0" borderId="10" xfId="0" applyBorder="1" applyAlignment="1">
      <alignment horizontal="left" vertical="top" wrapText="1"/>
    </xf>
    <xf numFmtId="0" fontId="0" fillId="0" borderId="15" xfId="0" applyBorder="1" applyAlignment="1">
      <alignment horizontal="left" vertical="top"/>
    </xf>
    <xf numFmtId="0" fontId="9" fillId="0" borderId="16" xfId="0" applyFont="1" applyBorder="1" applyAlignment="1">
      <alignment horizontal="left" vertical="center" wrapText="1"/>
    </xf>
    <xf numFmtId="0" fontId="1" fillId="2" borderId="17" xfId="0" applyFont="1" applyFill="1" applyBorder="1" applyAlignment="1">
      <alignment horizontal="center" vertical="center" wrapText="1"/>
    </xf>
    <xf numFmtId="49" fontId="9" fillId="0" borderId="18" xfId="0" applyNumberFormat="1" applyFont="1" applyFill="1" applyBorder="1" applyAlignment="1">
      <alignment horizontal="left" vertical="top" wrapText="1"/>
    </xf>
    <xf numFmtId="179" fontId="9" fillId="0" borderId="19" xfId="0" applyNumberFormat="1" applyFont="1" applyFill="1" applyBorder="1" applyAlignment="1">
      <alignment horizontal="center" vertical="center"/>
    </xf>
    <xf numFmtId="179" fontId="9" fillId="2" borderId="20" xfId="0" applyNumberFormat="1" applyFont="1" applyFill="1" applyBorder="1" applyAlignment="1">
      <alignment horizontal="center" vertical="center"/>
    </xf>
    <xf numFmtId="194" fontId="9" fillId="2" borderId="21" xfId="0" applyNumberFormat="1" applyFont="1" applyFill="1" applyBorder="1" applyAlignment="1">
      <alignment horizontal="center" vertical="center"/>
    </xf>
    <xf numFmtId="0" fontId="1" fillId="2" borderId="22"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lignment vertical="center"/>
    </xf>
    <xf numFmtId="0" fontId="9" fillId="0" borderId="23" xfId="0" applyFont="1" applyBorder="1" applyAlignment="1">
      <alignment horizontal="center" vertical="center" wrapText="1" shrinkToFit="1"/>
    </xf>
    <xf numFmtId="0" fontId="1" fillId="0" borderId="23" xfId="0" applyFont="1" applyBorder="1" applyAlignment="1">
      <alignment horizontal="center" vertical="center"/>
    </xf>
    <xf numFmtId="0" fontId="1" fillId="0" borderId="8" xfId="0" applyFont="1" applyBorder="1" applyAlignment="1">
      <alignment horizontal="center" vertical="center"/>
    </xf>
    <xf numFmtId="0" fontId="1" fillId="0" borderId="24" xfId="0" applyFont="1" applyBorder="1" applyAlignment="1">
      <alignment horizontal="center" vertical="center"/>
    </xf>
    <xf numFmtId="0" fontId="16" fillId="0" borderId="0" xfId="0" applyFont="1">
      <alignment vertical="center"/>
    </xf>
    <xf numFmtId="0" fontId="16" fillId="0" borderId="25" xfId="0" applyFont="1" applyBorder="1" applyAlignment="1">
      <alignment horizontal="center" vertical="center" shrinkToFit="1"/>
    </xf>
    <xf numFmtId="0" fontId="16" fillId="0" borderId="26" xfId="0" applyFont="1" applyBorder="1" applyAlignment="1">
      <alignment horizontal="center" vertical="center"/>
    </xf>
    <xf numFmtId="0" fontId="16" fillId="0" borderId="0" xfId="0" applyFont="1" applyAlignment="1">
      <alignment horizontal="center" vertical="center"/>
    </xf>
    <xf numFmtId="0" fontId="18" fillId="0" borderId="27" xfId="0" applyFont="1" applyBorder="1" applyAlignment="1">
      <alignment vertical="center" wrapText="1"/>
    </xf>
    <xf numFmtId="0" fontId="18" fillId="0" borderId="20" xfId="0" applyFont="1" applyBorder="1" applyAlignment="1">
      <alignment vertical="center" wrapText="1"/>
    </xf>
    <xf numFmtId="0" fontId="18" fillId="0" borderId="3" xfId="0" applyFont="1" applyBorder="1" applyAlignment="1">
      <alignment horizontal="left" vertical="center"/>
    </xf>
    <xf numFmtId="0" fontId="18" fillId="0" borderId="28" xfId="0" applyFont="1" applyBorder="1" applyAlignment="1">
      <alignment vertical="center" wrapText="1"/>
    </xf>
    <xf numFmtId="0" fontId="18" fillId="0" borderId="29" xfId="0" applyFont="1" applyBorder="1" applyAlignment="1">
      <alignment vertical="center" wrapText="1"/>
    </xf>
    <xf numFmtId="0" fontId="18" fillId="0" borderId="3" xfId="0" applyFont="1" applyBorder="1" applyAlignment="1">
      <alignment vertical="center" wrapText="1"/>
    </xf>
    <xf numFmtId="0" fontId="18" fillId="0" borderId="30" xfId="0" applyFont="1" applyBorder="1" applyAlignment="1">
      <alignment vertical="center" wrapText="1"/>
    </xf>
    <xf numFmtId="0" fontId="18" fillId="0" borderId="31" xfId="0" applyFont="1" applyBorder="1" applyAlignment="1">
      <alignment vertical="center" wrapText="1"/>
    </xf>
    <xf numFmtId="0" fontId="18" fillId="0" borderId="3" xfId="0" applyFont="1" applyBorder="1" applyAlignment="1">
      <alignment horizontal="left" vertical="center" wrapText="1"/>
    </xf>
    <xf numFmtId="0" fontId="18" fillId="0" borderId="21" xfId="0" applyFont="1" applyBorder="1" applyAlignment="1">
      <alignment vertical="center" wrapText="1"/>
    </xf>
    <xf numFmtId="0" fontId="18" fillId="0" borderId="32" xfId="0" applyFont="1" applyBorder="1" applyAlignment="1">
      <alignment vertical="center" wrapText="1"/>
    </xf>
    <xf numFmtId="0" fontId="18" fillId="0" borderId="3" xfId="0" applyFont="1" applyBorder="1" applyAlignment="1">
      <alignment horizontal="left" vertical="center" shrinkToFit="1"/>
    </xf>
    <xf numFmtId="0" fontId="18" fillId="0" borderId="33" xfId="0" applyFont="1" applyBorder="1" applyAlignment="1">
      <alignment vertical="center" wrapText="1"/>
    </xf>
    <xf numFmtId="0" fontId="18" fillId="0" borderId="22" xfId="0" applyFont="1" applyBorder="1" applyAlignment="1">
      <alignment vertical="center" wrapText="1"/>
    </xf>
    <xf numFmtId="0" fontId="17" fillId="0" borderId="0" xfId="0" applyFont="1" applyBorder="1" applyAlignment="1">
      <alignment horizontal="center" vertical="center" textRotation="255"/>
    </xf>
    <xf numFmtId="0" fontId="18" fillId="0" borderId="0" xfId="0" applyFont="1" applyBorder="1" applyAlignment="1">
      <alignment horizontal="left" vertical="center"/>
    </xf>
    <xf numFmtId="0" fontId="18" fillId="0" borderId="0" xfId="0" applyFont="1" applyBorder="1" applyAlignment="1">
      <alignment vertical="center" wrapText="1"/>
    </xf>
    <xf numFmtId="0" fontId="19" fillId="0" borderId="0" xfId="0" applyFont="1" applyBorder="1" applyAlignment="1">
      <alignment horizontal="right" vertical="top" wrapText="1"/>
    </xf>
    <xf numFmtId="0" fontId="19" fillId="0" borderId="0" xfId="0" applyFont="1" applyAlignment="1">
      <alignment horizontal="right" vertical="top" wrapText="1"/>
    </xf>
    <xf numFmtId="0" fontId="16" fillId="0" borderId="0" xfId="0" applyFont="1" applyAlignment="1">
      <alignment vertical="center" wrapText="1"/>
    </xf>
    <xf numFmtId="0" fontId="9" fillId="0" borderId="10" xfId="0" applyFont="1" applyBorder="1" applyAlignment="1">
      <alignment horizontal="left" vertical="top" wrapText="1"/>
    </xf>
    <xf numFmtId="0" fontId="0" fillId="0" borderId="10" xfId="0" applyBorder="1" applyAlignment="1">
      <alignment horizontal="left" vertical="top"/>
    </xf>
    <xf numFmtId="0" fontId="9" fillId="0" borderId="6" xfId="0" applyFont="1" applyFill="1" applyBorder="1" applyAlignment="1">
      <alignment horizontal="center" vertical="center" wrapText="1"/>
    </xf>
    <xf numFmtId="49" fontId="1" fillId="0" borderId="6" xfId="0" applyNumberFormat="1" applyFont="1" applyFill="1" applyBorder="1" applyAlignment="1">
      <alignment horizontal="center" vertical="center"/>
    </xf>
    <xf numFmtId="49" fontId="1" fillId="0" borderId="34" xfId="0" applyNumberFormat="1" applyFont="1" applyFill="1" applyBorder="1" applyAlignment="1">
      <alignment horizontal="center" vertical="center"/>
    </xf>
    <xf numFmtId="49" fontId="1" fillId="0" borderId="35" xfId="0" applyNumberFormat="1" applyFont="1" applyFill="1" applyBorder="1" applyAlignment="1">
      <alignment horizontal="center" vertical="center"/>
    </xf>
    <xf numFmtId="49" fontId="1" fillId="0" borderId="36" xfId="0" applyNumberFormat="1" applyFont="1" applyFill="1" applyBorder="1" applyAlignment="1">
      <alignment horizontal="center" vertical="center"/>
    </xf>
    <xf numFmtId="0" fontId="9" fillId="4" borderId="5" xfId="0" applyFont="1" applyFill="1" applyBorder="1" applyAlignment="1">
      <alignment vertical="center" textRotation="255" shrinkToFit="1"/>
    </xf>
    <xf numFmtId="0" fontId="1" fillId="2" borderId="37" xfId="0" applyFont="1" applyFill="1" applyBorder="1" applyAlignment="1">
      <alignment horizontal="center" vertical="center" wrapText="1"/>
    </xf>
    <xf numFmtId="0" fontId="9" fillId="4" borderId="38" xfId="0" applyFont="1" applyFill="1" applyBorder="1" applyAlignment="1">
      <alignment vertical="center" textRotation="255" shrinkToFit="1"/>
    </xf>
    <xf numFmtId="0" fontId="9" fillId="0" borderId="39" xfId="0" applyFont="1" applyBorder="1" applyAlignment="1">
      <alignment horizontal="left" vertical="center" wrapText="1"/>
    </xf>
    <xf numFmtId="0" fontId="9" fillId="0" borderId="34" xfId="0" applyFont="1" applyFill="1" applyBorder="1" applyAlignment="1">
      <alignment horizontal="center" vertical="center" wrapText="1"/>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9" fillId="0" borderId="39" xfId="0" applyFont="1" applyBorder="1" applyAlignment="1">
      <alignment horizontal="center" vertical="center"/>
    </xf>
    <xf numFmtId="0" fontId="9" fillId="0" borderId="7" xfId="0" applyFont="1" applyFill="1" applyBorder="1" applyAlignment="1">
      <alignment vertical="center" wrapText="1"/>
    </xf>
    <xf numFmtId="0" fontId="1" fillId="2" borderId="40" xfId="0" applyFont="1" applyFill="1" applyBorder="1" applyAlignment="1">
      <alignment horizontal="center" vertical="center" wrapText="1"/>
    </xf>
    <xf numFmtId="0" fontId="14" fillId="0" borderId="4" xfId="0" applyFont="1" applyBorder="1" applyAlignment="1">
      <alignment horizontal="center" vertical="center"/>
    </xf>
    <xf numFmtId="0" fontId="9" fillId="0" borderId="41" xfId="0" applyFont="1" applyBorder="1" applyAlignment="1">
      <alignment horizontal="justify" vertical="center" wrapText="1"/>
    </xf>
    <xf numFmtId="0" fontId="11" fillId="0" borderId="41" xfId="0" applyFont="1" applyBorder="1" applyAlignment="1">
      <alignment horizontal="justify" vertical="top" wrapText="1"/>
    </xf>
    <xf numFmtId="0" fontId="11" fillId="0" borderId="41" xfId="0" applyFont="1" applyBorder="1" applyAlignment="1">
      <alignment vertical="top" wrapText="1"/>
    </xf>
    <xf numFmtId="0" fontId="9" fillId="0" borderId="0" xfId="0" applyFont="1" applyBorder="1" applyAlignment="1">
      <alignment horizontal="justify" vertical="center" wrapText="1"/>
    </xf>
    <xf numFmtId="0" fontId="11" fillId="0" borderId="0" xfId="0" applyFont="1" applyBorder="1" applyAlignment="1">
      <alignment horizontal="justify" vertical="top" wrapText="1"/>
    </xf>
    <xf numFmtId="0" fontId="11" fillId="0" borderId="0" xfId="0" applyFont="1" applyBorder="1" applyAlignment="1">
      <alignment vertical="top" wrapText="1"/>
    </xf>
    <xf numFmtId="0" fontId="9" fillId="0" borderId="0" xfId="0" applyFont="1" applyBorder="1" applyAlignment="1">
      <alignment vertical="center" wrapText="1"/>
    </xf>
    <xf numFmtId="0" fontId="1" fillId="0" borderId="41" xfId="0" applyFont="1" applyFill="1" applyBorder="1" applyAlignment="1">
      <alignment vertical="center" textRotation="255" shrinkToFit="1"/>
    </xf>
    <xf numFmtId="0" fontId="1" fillId="0" borderId="0" xfId="0" applyFont="1" applyFill="1" applyBorder="1" applyAlignment="1">
      <alignment vertical="center" textRotation="255" shrinkToFit="1"/>
    </xf>
    <xf numFmtId="0" fontId="0" fillId="0" borderId="0" xfId="0" applyFont="1" applyFill="1" applyBorder="1" applyAlignment="1">
      <alignment horizontal="center" vertical="center" wrapText="1" shrinkToFit="1"/>
    </xf>
    <xf numFmtId="0" fontId="9" fillId="0" borderId="42" xfId="0" applyFont="1" applyFill="1" applyBorder="1" applyAlignment="1">
      <alignment vertical="center" wrapText="1"/>
    </xf>
    <xf numFmtId="0" fontId="9" fillId="0" borderId="8" xfId="0" applyFont="1" applyFill="1" applyBorder="1" applyAlignment="1">
      <alignment vertical="center" wrapText="1"/>
    </xf>
    <xf numFmtId="0" fontId="14" fillId="4" borderId="38" xfId="0" applyFont="1" applyFill="1" applyBorder="1" applyAlignment="1">
      <alignment vertical="center" textRotation="255" shrinkToFit="1"/>
    </xf>
    <xf numFmtId="0" fontId="14" fillId="0" borderId="36" xfId="0" applyFont="1" applyFill="1" applyBorder="1" applyAlignment="1">
      <alignment horizontal="center" vertical="center" wrapText="1"/>
    </xf>
    <xf numFmtId="0" fontId="14" fillId="0" borderId="39" xfId="0" applyFont="1" applyFill="1" applyBorder="1" applyAlignment="1">
      <alignment vertical="center" wrapText="1"/>
    </xf>
    <xf numFmtId="0" fontId="14" fillId="0" borderId="34" xfId="0" applyFont="1" applyFill="1" applyBorder="1" applyAlignment="1">
      <alignment horizontal="center" vertical="center" wrapText="1"/>
    </xf>
    <xf numFmtId="0" fontId="14" fillId="0" borderId="9" xfId="0" applyFont="1" applyFill="1" applyBorder="1" applyAlignment="1">
      <alignment vertical="center" wrapText="1"/>
    </xf>
    <xf numFmtId="0" fontId="14" fillId="0" borderId="35" xfId="0" applyFont="1" applyBorder="1" applyAlignment="1">
      <alignment horizontal="center" vertical="center"/>
    </xf>
    <xf numFmtId="0" fontId="14" fillId="0" borderId="16" xfId="0" applyFont="1" applyBorder="1" applyAlignment="1">
      <alignment horizontal="left" vertical="center" wrapText="1"/>
    </xf>
    <xf numFmtId="0" fontId="14" fillId="0" borderId="36" xfId="0" applyFont="1" applyBorder="1" applyAlignment="1">
      <alignment horizontal="center" vertical="center"/>
    </xf>
    <xf numFmtId="0" fontId="14" fillId="0" borderId="39" xfId="0" applyFont="1" applyBorder="1" applyAlignment="1">
      <alignment horizontal="left" vertical="center" wrapText="1"/>
    </xf>
    <xf numFmtId="0" fontId="14" fillId="0" borderId="39" xfId="0" applyFont="1" applyBorder="1" applyAlignment="1">
      <alignment horizontal="center" vertical="center"/>
    </xf>
    <xf numFmtId="0" fontId="14" fillId="0" borderId="23" xfId="0" applyFont="1" applyFill="1" applyBorder="1" applyAlignment="1">
      <alignment horizontal="left" vertical="center" wrapText="1"/>
    </xf>
    <xf numFmtId="0" fontId="14" fillId="0" borderId="43" xfId="0" applyFont="1" applyFill="1" applyBorder="1" applyAlignment="1">
      <alignment horizontal="left" vertical="center" wrapText="1"/>
    </xf>
    <xf numFmtId="0" fontId="14" fillId="0" borderId="44" xfId="0" applyFont="1" applyFill="1" applyBorder="1" applyAlignment="1">
      <alignment horizontal="left" vertical="center" wrapText="1"/>
    </xf>
    <xf numFmtId="0" fontId="9" fillId="0" borderId="51" xfId="0" applyFont="1" applyBorder="1" applyAlignment="1">
      <alignment horizontal="left" vertical="center"/>
    </xf>
    <xf numFmtId="0" fontId="9" fillId="0" borderId="41" xfId="0" applyFont="1" applyBorder="1" applyAlignment="1">
      <alignment horizontal="left" vertical="center"/>
    </xf>
    <xf numFmtId="0" fontId="9" fillId="0" borderId="52" xfId="0" applyFont="1" applyBorder="1" applyAlignment="1">
      <alignment horizontal="left" vertical="center"/>
    </xf>
    <xf numFmtId="0" fontId="9" fillId="0" borderId="51" xfId="0" applyFont="1" applyBorder="1" applyAlignment="1">
      <alignment horizontal="left" vertical="center" wrapText="1"/>
    </xf>
    <xf numFmtId="0" fontId="9" fillId="0" borderId="41" xfId="0" applyFont="1" applyBorder="1" applyAlignment="1">
      <alignment horizontal="left" vertical="center" wrapText="1"/>
    </xf>
    <xf numFmtId="0" fontId="9" fillId="0" borderId="52" xfId="0" applyFont="1" applyBorder="1" applyAlignment="1">
      <alignment horizontal="left" vertical="center" wrapText="1"/>
    </xf>
    <xf numFmtId="0" fontId="9" fillId="0" borderId="13" xfId="0" applyFont="1" applyBorder="1" applyAlignment="1">
      <alignment horizontal="left" vertical="top" wrapText="1"/>
    </xf>
    <xf numFmtId="0" fontId="9" fillId="0" borderId="14" xfId="0" applyFont="1" applyBorder="1" applyAlignment="1">
      <alignment horizontal="left" vertical="top" wrapText="1"/>
    </xf>
    <xf numFmtId="0" fontId="9" fillId="6" borderId="42" xfId="0" applyFont="1" applyFill="1" applyBorder="1" applyAlignment="1">
      <alignment horizontal="center" vertical="center" textRotation="255" shrinkToFit="1"/>
    </xf>
    <xf numFmtId="0" fontId="9" fillId="6" borderId="56" xfId="0" applyFont="1" applyFill="1" applyBorder="1" applyAlignment="1">
      <alignment horizontal="center" vertical="center" textRotation="255" shrinkToFit="1"/>
    </xf>
    <xf numFmtId="0" fontId="1" fillId="0" borderId="42" xfId="0" applyFont="1" applyBorder="1" applyAlignment="1">
      <alignment horizontal="left" vertical="top" wrapText="1"/>
    </xf>
    <xf numFmtId="0" fontId="1" fillId="0" borderId="0" xfId="0" applyFont="1" applyBorder="1" applyAlignment="1">
      <alignment horizontal="left" vertical="top" wrapText="1"/>
    </xf>
    <xf numFmtId="0" fontId="1" fillId="0" borderId="55" xfId="0" applyFont="1" applyBorder="1" applyAlignment="1">
      <alignment horizontal="left" vertical="top" wrapText="1"/>
    </xf>
    <xf numFmtId="0" fontId="1" fillId="0" borderId="56" xfId="0" applyFont="1" applyBorder="1" applyAlignment="1">
      <alignment horizontal="left" vertical="top" wrapText="1"/>
    </xf>
    <xf numFmtId="0" fontId="1" fillId="0" borderId="4" xfId="0" applyFont="1" applyBorder="1" applyAlignment="1">
      <alignment horizontal="left" vertical="top" wrapText="1"/>
    </xf>
    <xf numFmtId="0" fontId="1" fillId="0" borderId="57" xfId="0" applyFont="1" applyBorder="1" applyAlignment="1">
      <alignment horizontal="left" vertical="top" wrapText="1"/>
    </xf>
    <xf numFmtId="0" fontId="9" fillId="0" borderId="42" xfId="0" applyFont="1" applyBorder="1" applyAlignment="1">
      <alignment horizontal="left" vertical="top" wrapText="1"/>
    </xf>
    <xf numFmtId="0" fontId="9" fillId="0" borderId="0" xfId="0" applyFont="1" applyBorder="1" applyAlignment="1">
      <alignment horizontal="left" vertical="top" wrapText="1"/>
    </xf>
    <xf numFmtId="0" fontId="9" fillId="0" borderId="55" xfId="0" applyFont="1" applyBorder="1" applyAlignment="1">
      <alignment horizontal="left" vertical="top" wrapText="1"/>
    </xf>
    <xf numFmtId="0" fontId="9" fillId="0" borderId="23" xfId="0" applyFont="1" applyBorder="1" applyAlignment="1">
      <alignment horizontal="left" vertical="top" wrapText="1"/>
    </xf>
    <xf numFmtId="0" fontId="9" fillId="0" borderId="1" xfId="0" applyFont="1" applyBorder="1" applyAlignment="1">
      <alignment horizontal="left" vertical="top" wrapText="1"/>
    </xf>
    <xf numFmtId="0" fontId="9" fillId="0" borderId="24" xfId="0" applyFont="1" applyBorder="1" applyAlignment="1">
      <alignment horizontal="left" vertical="top" wrapText="1"/>
    </xf>
    <xf numFmtId="0" fontId="9" fillId="6" borderId="68" xfId="0" applyFont="1" applyFill="1" applyBorder="1" applyAlignment="1">
      <alignment horizontal="left" vertical="top" wrapText="1"/>
    </xf>
    <xf numFmtId="0" fontId="9" fillId="6" borderId="69" xfId="0" applyFont="1" applyFill="1" applyBorder="1" applyAlignment="1">
      <alignment horizontal="left" vertical="top"/>
    </xf>
    <xf numFmtId="0" fontId="9" fillId="6" borderId="70" xfId="0" applyFont="1" applyFill="1" applyBorder="1" applyAlignment="1">
      <alignment horizontal="left" vertical="top"/>
    </xf>
    <xf numFmtId="0" fontId="9" fillId="6" borderId="55" xfId="0" applyFont="1" applyFill="1" applyBorder="1" applyAlignment="1">
      <alignment horizontal="left" vertical="top"/>
    </xf>
    <xf numFmtId="0" fontId="9" fillId="6" borderId="71" xfId="0" applyFont="1" applyFill="1" applyBorder="1" applyAlignment="1">
      <alignment horizontal="left" vertical="top"/>
    </xf>
    <xf numFmtId="0" fontId="9" fillId="6" borderId="57" xfId="0" applyFont="1" applyFill="1" applyBorder="1" applyAlignment="1">
      <alignment horizontal="left" vertical="top"/>
    </xf>
    <xf numFmtId="190" fontId="9" fillId="0" borderId="72" xfId="0" applyNumberFormat="1" applyFont="1" applyFill="1" applyBorder="1" applyAlignment="1">
      <alignment horizontal="center" vertical="center" wrapText="1"/>
    </xf>
    <xf numFmtId="0" fontId="0" fillId="0" borderId="73" xfId="0" applyBorder="1">
      <alignment vertical="center"/>
    </xf>
    <xf numFmtId="0" fontId="0" fillId="0" borderId="74" xfId="0" applyBorder="1">
      <alignment vertical="center"/>
    </xf>
    <xf numFmtId="0" fontId="9" fillId="0" borderId="10"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51"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9" fillId="0" borderId="52"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5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7" xfId="0" applyFont="1" applyFill="1" applyBorder="1" applyAlignment="1">
      <alignment horizontal="left" vertical="center" wrapText="1"/>
    </xf>
    <xf numFmtId="49" fontId="1" fillId="0" borderId="6" xfId="0" applyNumberFormat="1" applyFont="1" applyFill="1" applyBorder="1" applyAlignment="1">
      <alignment horizontal="center" vertical="center"/>
    </xf>
    <xf numFmtId="49" fontId="1" fillId="0" borderId="31" xfId="0" applyNumberFormat="1" applyFont="1" applyFill="1" applyBorder="1" applyAlignment="1">
      <alignment horizontal="center" vertical="center"/>
    </xf>
    <xf numFmtId="49" fontId="1" fillId="0" borderId="50" xfId="0" applyNumberFormat="1" applyFont="1" applyFill="1" applyBorder="1" applyAlignment="1">
      <alignment horizontal="center" vertical="center"/>
    </xf>
    <xf numFmtId="190" fontId="9" fillId="2" borderId="63" xfId="0" applyNumberFormat="1" applyFont="1" applyFill="1" applyBorder="1" applyAlignment="1">
      <alignment horizontal="center" vertical="center" wrapText="1"/>
    </xf>
    <xf numFmtId="190" fontId="9" fillId="2" borderId="2" xfId="0" applyNumberFormat="1" applyFont="1" applyFill="1" applyBorder="1" applyAlignment="1">
      <alignment horizontal="center" vertical="center" wrapText="1"/>
    </xf>
    <xf numFmtId="190" fontId="9" fillId="2" borderId="64" xfId="0" applyNumberFormat="1" applyFont="1" applyFill="1" applyBorder="1" applyAlignment="1">
      <alignment horizontal="center" vertical="center" wrapText="1"/>
    </xf>
    <xf numFmtId="0" fontId="0" fillId="2" borderId="65" xfId="0" applyFill="1" applyBorder="1" applyAlignment="1">
      <alignment horizontal="center" vertical="center"/>
    </xf>
    <xf numFmtId="0" fontId="0" fillId="2" borderId="66" xfId="0" applyFill="1" applyBorder="1" applyAlignment="1">
      <alignment horizontal="center" vertical="center"/>
    </xf>
    <xf numFmtId="0" fontId="0" fillId="2" borderId="67" xfId="0" applyFill="1" applyBorder="1" applyAlignment="1">
      <alignment horizontal="center" vertical="center"/>
    </xf>
    <xf numFmtId="190" fontId="9" fillId="2" borderId="75" xfId="0" applyNumberFormat="1" applyFont="1" applyFill="1" applyBorder="1" applyAlignment="1">
      <alignment horizontal="center" vertical="center" wrapText="1"/>
    </xf>
    <xf numFmtId="0" fontId="0" fillId="2" borderId="76" xfId="0" applyFill="1" applyBorder="1">
      <alignment vertical="center"/>
    </xf>
    <xf numFmtId="0" fontId="0" fillId="2" borderId="77" xfId="0" applyFill="1" applyBorder="1">
      <alignment vertical="center"/>
    </xf>
    <xf numFmtId="0" fontId="9" fillId="0" borderId="44" xfId="0" applyFont="1" applyFill="1" applyBorder="1" applyAlignment="1">
      <alignment horizontal="left" vertical="center" wrapText="1"/>
    </xf>
    <xf numFmtId="0" fontId="9" fillId="0" borderId="58" xfId="0" applyFont="1" applyFill="1" applyBorder="1" applyAlignment="1">
      <alignment horizontal="left" vertical="center" wrapText="1"/>
    </xf>
    <xf numFmtId="0" fontId="9" fillId="0" borderId="59" xfId="0" applyFont="1" applyFill="1" applyBorder="1" applyAlignment="1">
      <alignment horizontal="left" vertical="center" wrapText="1"/>
    </xf>
    <xf numFmtId="0" fontId="9" fillId="0" borderId="23"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9" fillId="4" borderId="60" xfId="0" applyFont="1" applyFill="1" applyBorder="1" applyAlignment="1">
      <alignment horizontal="center" vertical="center" textRotation="255" shrinkToFit="1"/>
    </xf>
    <xf numFmtId="0" fontId="9" fillId="4" borderId="61" xfId="0" applyFont="1" applyFill="1" applyBorder="1" applyAlignment="1">
      <alignment horizontal="center" vertical="center" textRotation="255" shrinkToFit="1"/>
    </xf>
    <xf numFmtId="0" fontId="9" fillId="0" borderId="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50" xfId="0" applyFont="1" applyFill="1" applyBorder="1" applyAlignment="1">
      <alignment horizontal="center" vertical="center" wrapText="1"/>
    </xf>
    <xf numFmtId="0" fontId="9" fillId="0" borderId="6"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50" xfId="0" applyFont="1" applyFill="1" applyBorder="1" applyAlignment="1">
      <alignment horizontal="center" vertical="center"/>
    </xf>
    <xf numFmtId="0" fontId="9" fillId="5" borderId="60" xfId="0" applyFont="1" applyFill="1" applyBorder="1" applyAlignment="1">
      <alignment horizontal="center" vertical="center" textRotation="255" shrinkToFit="1"/>
    </xf>
    <xf numFmtId="0" fontId="9" fillId="5" borderId="62" xfId="0" applyFont="1" applyFill="1" applyBorder="1" applyAlignment="1">
      <alignment horizontal="center" vertical="center" textRotation="255" shrinkToFit="1"/>
    </xf>
    <xf numFmtId="0" fontId="9" fillId="5" borderId="61" xfId="0" applyFont="1" applyFill="1" applyBorder="1" applyAlignment="1">
      <alignment horizontal="center" vertical="center" textRotation="255" shrinkToFit="1"/>
    </xf>
    <xf numFmtId="0" fontId="1" fillId="2" borderId="48" xfId="0" applyFont="1" applyFill="1" applyBorder="1" applyAlignment="1" applyProtection="1">
      <alignment horizontal="center" vertical="center" textRotation="255" wrapText="1"/>
      <protection locked="0"/>
    </xf>
    <xf numFmtId="0" fontId="1" fillId="0" borderId="11" xfId="0" applyFont="1" applyBorder="1" applyAlignment="1">
      <alignment horizontal="center" vertical="center"/>
    </xf>
    <xf numFmtId="0" fontId="1" fillId="0" borderId="49" xfId="0" applyFont="1" applyBorder="1" applyAlignment="1">
      <alignment horizontal="center" vertical="center"/>
    </xf>
    <xf numFmtId="0" fontId="0" fillId="0" borderId="10" xfId="0" applyBorder="1" applyAlignment="1">
      <alignment vertical="top"/>
    </xf>
    <xf numFmtId="0" fontId="0" fillId="0" borderId="13" xfId="0" applyBorder="1" applyAlignment="1">
      <alignment vertical="top"/>
    </xf>
    <xf numFmtId="0" fontId="0" fillId="0" borderId="14" xfId="0" applyBorder="1" applyAlignment="1">
      <alignment vertical="top"/>
    </xf>
    <xf numFmtId="0" fontId="9" fillId="0" borderId="43" xfId="0" applyFont="1" applyFill="1" applyBorder="1" applyAlignment="1">
      <alignment horizontal="left" vertical="center" wrapText="1"/>
    </xf>
    <xf numFmtId="0" fontId="9" fillId="0" borderId="53" xfId="0" applyFont="1" applyFill="1" applyBorder="1" applyAlignment="1">
      <alignment horizontal="left" vertical="center" wrapText="1"/>
    </xf>
    <xf numFmtId="0" fontId="9" fillId="0" borderId="54" xfId="0" applyFont="1" applyFill="1" applyBorder="1" applyAlignment="1">
      <alignment horizontal="left" vertical="center" wrapText="1"/>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41" xfId="0" applyFont="1" applyBorder="1" applyAlignment="1">
      <alignment horizontal="center" vertical="center"/>
    </xf>
    <xf numFmtId="0" fontId="9" fillId="0" borderId="45" xfId="0" applyFont="1" applyBorder="1" applyAlignment="1">
      <alignment horizontal="center" vertical="center"/>
    </xf>
    <xf numFmtId="0" fontId="9" fillId="0" borderId="23" xfId="0" applyFont="1" applyBorder="1" applyAlignment="1">
      <alignment horizontal="center" vertical="center"/>
    </xf>
    <xf numFmtId="0" fontId="0" fillId="0" borderId="1" xfId="0" applyBorder="1">
      <alignment vertical="center"/>
    </xf>
    <xf numFmtId="0" fontId="0" fillId="0" borderId="24" xfId="0" applyBorder="1">
      <alignment vertical="center"/>
    </xf>
    <xf numFmtId="0" fontId="9" fillId="5" borderId="5" xfId="0" applyFont="1" applyFill="1" applyBorder="1" applyAlignment="1">
      <alignment horizontal="center" vertical="center" textRotation="255" shrinkToFit="1"/>
    </xf>
    <xf numFmtId="0" fontId="9" fillId="5" borderId="46" xfId="0" applyFont="1" applyFill="1" applyBorder="1" applyAlignment="1">
      <alignment horizontal="center" vertical="center" textRotation="255" shrinkToFit="1"/>
    </xf>
    <xf numFmtId="0" fontId="9" fillId="5" borderId="47" xfId="0" applyFont="1" applyFill="1" applyBorder="1" applyAlignment="1">
      <alignment horizontal="center" vertical="center" textRotation="255" shrinkToFit="1"/>
    </xf>
    <xf numFmtId="0" fontId="1" fillId="2" borderId="48"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49"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13" fillId="0" borderId="0" xfId="0" applyFont="1" applyAlignment="1">
      <alignment vertical="center"/>
    </xf>
    <xf numFmtId="0" fontId="14" fillId="7" borderId="43" xfId="0" applyFont="1" applyFill="1" applyBorder="1" applyAlignment="1">
      <alignment horizontal="center" vertical="center" textRotation="255" shrinkToFit="1"/>
    </xf>
    <xf numFmtId="0" fontId="14" fillId="7" borderId="78" xfId="0" applyFont="1" applyFill="1" applyBorder="1" applyAlignment="1">
      <alignment horizontal="center" vertical="center" textRotation="255" shrinkToFit="1"/>
    </xf>
    <xf numFmtId="0" fontId="14" fillId="7" borderId="44" xfId="0" applyFont="1" applyFill="1" applyBorder="1" applyAlignment="1">
      <alignment horizontal="center" vertical="center" textRotation="255" shrinkToFit="1"/>
    </xf>
    <xf numFmtId="0" fontId="14" fillId="0" borderId="34" xfId="0" applyFont="1" applyFill="1" applyBorder="1" applyAlignment="1">
      <alignment horizontal="center" vertical="center"/>
    </xf>
    <xf numFmtId="0" fontId="14" fillId="0" borderId="81" xfId="0" applyFont="1" applyFill="1" applyBorder="1" applyAlignment="1">
      <alignment horizontal="center" vertical="center"/>
    </xf>
    <xf numFmtId="0" fontId="14" fillId="0" borderId="35" xfId="0" applyFont="1" applyFill="1" applyBorder="1" applyAlignment="1">
      <alignment horizontal="center" vertical="center"/>
    </xf>
    <xf numFmtId="0" fontId="14" fillId="0" borderId="34" xfId="0" applyFont="1" applyFill="1" applyBorder="1" applyAlignment="1">
      <alignment horizontal="left" vertical="center" wrapText="1"/>
    </xf>
    <xf numFmtId="0" fontId="14" fillId="0" borderId="81" xfId="0" applyFont="1" applyFill="1" applyBorder="1" applyAlignment="1">
      <alignment horizontal="left" vertical="center" wrapText="1"/>
    </xf>
    <xf numFmtId="0" fontId="14" fillId="0" borderId="35" xfId="0" applyFont="1" applyFill="1" applyBorder="1" applyAlignment="1">
      <alignment horizontal="left" vertical="center" wrapText="1"/>
    </xf>
    <xf numFmtId="0" fontId="14" fillId="0" borderId="18" xfId="0" applyFont="1" applyBorder="1" applyAlignment="1">
      <alignment horizontal="left" vertical="center" wrapText="1"/>
    </xf>
    <xf numFmtId="0" fontId="14" fillId="0" borderId="12" xfId="0" applyFont="1" applyBorder="1" applyAlignment="1">
      <alignment horizontal="left" vertical="center" wrapText="1"/>
    </xf>
    <xf numFmtId="0" fontId="14" fillId="0" borderId="79" xfId="0" applyFont="1" applyBorder="1" applyAlignment="1">
      <alignment horizontal="left" vertical="center" wrapText="1"/>
    </xf>
    <xf numFmtId="0" fontId="0" fillId="0" borderId="0" xfId="0" applyFont="1" applyFill="1" applyBorder="1" applyAlignment="1">
      <alignment horizontal="center" vertical="center" textRotation="255" shrinkToFit="1"/>
    </xf>
    <xf numFmtId="0" fontId="14" fillId="0" borderId="43" xfId="0" applyFont="1" applyFill="1" applyBorder="1" applyAlignment="1">
      <alignment horizontal="left" vertical="center" wrapText="1"/>
    </xf>
    <xf numFmtId="0" fontId="14" fillId="0" borderId="78" xfId="0" applyFont="1" applyFill="1" applyBorder="1" applyAlignment="1">
      <alignment horizontal="left" vertical="center" wrapText="1"/>
    </xf>
    <xf numFmtId="0" fontId="14" fillId="0" borderId="44" xfId="0" applyFont="1" applyFill="1" applyBorder="1" applyAlignment="1">
      <alignment horizontal="left" vertical="center" wrapText="1"/>
    </xf>
    <xf numFmtId="0" fontId="9" fillId="0" borderId="18" xfId="0" applyFont="1" applyFill="1" applyBorder="1" applyAlignment="1">
      <alignment horizontal="center" vertical="center" wrapText="1"/>
    </xf>
    <xf numFmtId="0" fontId="9" fillId="0" borderId="7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8" xfId="0" applyFont="1" applyBorder="1" applyAlignment="1">
      <alignment horizontal="center" vertical="top" wrapText="1"/>
    </xf>
    <xf numFmtId="0" fontId="9" fillId="0" borderId="12" xfId="0" applyFont="1" applyBorder="1" applyAlignment="1">
      <alignment horizontal="center" vertical="top" wrapText="1"/>
    </xf>
    <xf numFmtId="0" fontId="9" fillId="0" borderId="79" xfId="0" applyFont="1" applyBorder="1" applyAlignment="1">
      <alignment horizontal="center" vertical="top" wrapText="1"/>
    </xf>
    <xf numFmtId="0" fontId="14" fillId="4" borderId="60" xfId="0" applyFont="1" applyFill="1" applyBorder="1" applyAlignment="1">
      <alignment horizontal="center" vertical="center" textRotation="255" shrinkToFit="1"/>
    </xf>
    <xf numFmtId="0" fontId="14" fillId="4" borderId="61" xfId="0" applyFont="1" applyFill="1" applyBorder="1" applyAlignment="1">
      <alignment horizontal="center" vertical="center" textRotation="255" shrinkToFit="1"/>
    </xf>
    <xf numFmtId="0" fontId="14" fillId="5" borderId="60" xfId="0" applyFont="1" applyFill="1" applyBorder="1" applyAlignment="1">
      <alignment horizontal="center" vertical="center" textRotation="255" shrinkToFit="1"/>
    </xf>
    <xf numFmtId="0" fontId="14" fillId="5" borderId="80" xfId="0" applyFont="1" applyFill="1" applyBorder="1" applyAlignment="1">
      <alignment horizontal="center" vertical="center" textRotation="255" shrinkToFit="1"/>
    </xf>
    <xf numFmtId="0" fontId="14" fillId="5" borderId="61" xfId="0" applyFont="1" applyFill="1" applyBorder="1" applyAlignment="1">
      <alignment horizontal="center" vertical="center" textRotation="255" shrinkToFit="1"/>
    </xf>
    <xf numFmtId="0" fontId="14" fillId="0" borderId="34" xfId="0" applyFont="1" applyFill="1" applyBorder="1" applyAlignment="1">
      <alignment horizontal="center" vertical="center" wrapText="1"/>
    </xf>
    <xf numFmtId="0" fontId="14" fillId="0" borderId="81"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9" fillId="0" borderId="0" xfId="0" applyFont="1" applyBorder="1" applyAlignment="1">
      <alignment horizontal="left" vertical="top" wrapText="1"/>
    </xf>
    <xf numFmtId="0" fontId="19" fillId="0" borderId="0" xfId="0" applyFont="1" applyAlignment="1">
      <alignment horizontal="left" vertical="top" wrapText="1"/>
    </xf>
    <xf numFmtId="0" fontId="17" fillId="0" borderId="83" xfId="0" applyFont="1" applyBorder="1" applyAlignment="1">
      <alignment horizontal="center" vertical="center" textRotation="255"/>
    </xf>
    <xf numFmtId="0" fontId="17" fillId="0" borderId="46" xfId="0" applyFont="1" applyBorder="1" applyAlignment="1">
      <alignment horizontal="center" vertical="center" textRotation="255"/>
    </xf>
    <xf numFmtId="0" fontId="17" fillId="0" borderId="84" xfId="0" applyFont="1" applyBorder="1" applyAlignment="1">
      <alignment horizontal="center" vertical="center" textRotation="255"/>
    </xf>
    <xf numFmtId="0" fontId="18" fillId="0" borderId="28" xfId="0" applyFont="1" applyBorder="1" applyAlignment="1">
      <alignment horizontal="left" vertical="center" wrapText="1"/>
    </xf>
    <xf numFmtId="0" fontId="18" fillId="0" borderId="31" xfId="0" applyFont="1" applyBorder="1" applyAlignment="1">
      <alignment horizontal="left" vertical="center" wrapText="1"/>
    </xf>
    <xf numFmtId="0" fontId="18" fillId="0" borderId="27" xfId="0" applyFont="1" applyBorder="1" applyAlignment="1">
      <alignment horizontal="left" vertical="center" wrapText="1"/>
    </xf>
    <xf numFmtId="0" fontId="18" fillId="0" borderId="21" xfId="0" applyFont="1" applyBorder="1" applyAlignment="1">
      <alignment horizontal="left" vertical="center" wrapText="1"/>
    </xf>
    <xf numFmtId="0" fontId="18" fillId="0" borderId="20" xfId="0" applyFont="1" applyBorder="1" applyAlignment="1">
      <alignment horizontal="left" vertical="center" wrapText="1"/>
    </xf>
    <xf numFmtId="0" fontId="17" fillId="0" borderId="85" xfId="0" applyFont="1" applyBorder="1" applyAlignment="1">
      <alignment horizontal="center" vertical="center" textRotation="255"/>
    </xf>
    <xf numFmtId="0" fontId="17" fillId="0" borderId="86" xfId="0" applyFont="1" applyBorder="1" applyAlignment="1">
      <alignment horizontal="center" vertical="center" textRotation="255"/>
    </xf>
    <xf numFmtId="0" fontId="18" fillId="0" borderId="28" xfId="0" applyFont="1" applyBorder="1" applyAlignment="1">
      <alignment horizontal="left" vertical="center"/>
    </xf>
    <xf numFmtId="0" fontId="18" fillId="0" borderId="27" xfId="0" applyFont="1" applyBorder="1" applyAlignment="1">
      <alignment horizontal="left" vertical="center"/>
    </xf>
    <xf numFmtId="0" fontId="18" fillId="0" borderId="50" xfId="0" applyFont="1" applyBorder="1" applyAlignment="1">
      <alignment horizontal="left" vertical="center"/>
    </xf>
    <xf numFmtId="0" fontId="15" fillId="0" borderId="0" xfId="0" applyFont="1" applyAlignment="1">
      <alignment horizontal="center" vertical="center"/>
    </xf>
    <xf numFmtId="0" fontId="16" fillId="0" borderId="82" xfId="0" applyFont="1" applyBorder="1" applyAlignment="1">
      <alignment horizontal="center" vertical="center"/>
    </xf>
    <xf numFmtId="0" fontId="18" fillId="0" borderId="3" xfId="0" applyFont="1" applyBorder="1" applyAlignment="1">
      <alignment horizontal="left" vertical="center"/>
    </xf>
    <xf numFmtId="0" fontId="18" fillId="0" borderId="30" xfId="0" applyFont="1" applyBorder="1" applyAlignment="1">
      <alignment horizontal="left" vertical="center" wrapText="1"/>
    </xf>
    <xf numFmtId="0" fontId="18" fillId="0" borderId="31" xfId="0" applyFont="1" applyBorder="1" applyAlignment="1">
      <alignment horizontal="left" vertical="center"/>
    </xf>
    <xf numFmtId="0" fontId="18" fillId="0" borderId="11" xfId="0" applyFont="1" applyBorder="1" applyAlignment="1">
      <alignment horizontal="lef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2352675</xdr:colOff>
      <xdr:row>16</xdr:row>
      <xdr:rowOff>0</xdr:rowOff>
    </xdr:from>
    <xdr:to>
      <xdr:col>12</xdr:col>
      <xdr:colOff>3686175</xdr:colOff>
      <xdr:row>16</xdr:row>
      <xdr:rowOff>0</xdr:rowOff>
    </xdr:to>
    <xdr:pic>
      <xdr:nvPicPr>
        <xdr:cNvPr id="57201" name="Picture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92773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3038475</xdr:colOff>
      <xdr:row>16</xdr:row>
      <xdr:rowOff>0</xdr:rowOff>
    </xdr:from>
    <xdr:to>
      <xdr:col>12</xdr:col>
      <xdr:colOff>3114675</xdr:colOff>
      <xdr:row>16</xdr:row>
      <xdr:rowOff>0</xdr:rowOff>
    </xdr:to>
    <xdr:sp macro="" textlink="">
      <xdr:nvSpPr>
        <xdr:cNvPr id="57202" name="Oval 35"/>
        <xdr:cNvSpPr>
          <a:spLocks noChangeArrowheads="1"/>
        </xdr:cNvSpPr>
      </xdr:nvSpPr>
      <xdr:spPr bwMode="auto">
        <a:xfrm>
          <a:off x="9420225" y="9277350"/>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16</xdr:row>
      <xdr:rowOff>0</xdr:rowOff>
    </xdr:from>
    <xdr:to>
      <xdr:col>12</xdr:col>
      <xdr:colOff>2895600</xdr:colOff>
      <xdr:row>16</xdr:row>
      <xdr:rowOff>0</xdr:rowOff>
    </xdr:to>
    <xdr:sp macro="" textlink="">
      <xdr:nvSpPr>
        <xdr:cNvPr id="57203" name="Oval 38"/>
        <xdr:cNvSpPr>
          <a:spLocks noChangeArrowheads="1"/>
        </xdr:cNvSpPr>
      </xdr:nvSpPr>
      <xdr:spPr bwMode="auto">
        <a:xfrm>
          <a:off x="9420225" y="9277350"/>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3962400</xdr:colOff>
      <xdr:row>16</xdr:row>
      <xdr:rowOff>0</xdr:rowOff>
    </xdr:from>
    <xdr:to>
      <xdr:col>12</xdr:col>
      <xdr:colOff>4943475</xdr:colOff>
      <xdr:row>16</xdr:row>
      <xdr:rowOff>0</xdr:rowOff>
    </xdr:to>
    <xdr:pic>
      <xdr:nvPicPr>
        <xdr:cNvPr id="57204" name="Picture 3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0225" y="92773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4676775</xdr:colOff>
      <xdr:row>16</xdr:row>
      <xdr:rowOff>0</xdr:rowOff>
    </xdr:from>
    <xdr:to>
      <xdr:col>12</xdr:col>
      <xdr:colOff>4762500</xdr:colOff>
      <xdr:row>16</xdr:row>
      <xdr:rowOff>0</xdr:rowOff>
    </xdr:to>
    <xdr:sp macro="" textlink="">
      <xdr:nvSpPr>
        <xdr:cNvPr id="57205" name="Oval 36"/>
        <xdr:cNvSpPr>
          <a:spLocks noChangeArrowheads="1"/>
        </xdr:cNvSpPr>
      </xdr:nvSpPr>
      <xdr:spPr bwMode="auto">
        <a:xfrm>
          <a:off x="9420225" y="9277350"/>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3124200</xdr:colOff>
      <xdr:row>16</xdr:row>
      <xdr:rowOff>0</xdr:rowOff>
    </xdr:from>
    <xdr:to>
      <xdr:col>12</xdr:col>
      <xdr:colOff>3200400</xdr:colOff>
      <xdr:row>16</xdr:row>
      <xdr:rowOff>0</xdr:rowOff>
    </xdr:to>
    <xdr:sp macro="" textlink="">
      <xdr:nvSpPr>
        <xdr:cNvPr id="57206" name="Oval 39"/>
        <xdr:cNvSpPr>
          <a:spLocks noChangeArrowheads="1"/>
        </xdr:cNvSpPr>
      </xdr:nvSpPr>
      <xdr:spPr bwMode="auto">
        <a:xfrm>
          <a:off x="9420225" y="9277350"/>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15</xdr:row>
      <xdr:rowOff>180975</xdr:rowOff>
    </xdr:from>
    <xdr:to>
      <xdr:col>12</xdr:col>
      <xdr:colOff>1857375</xdr:colOff>
      <xdr:row>15</xdr:row>
      <xdr:rowOff>285750</xdr:rowOff>
    </xdr:to>
    <xdr:sp macro="" textlink="">
      <xdr:nvSpPr>
        <xdr:cNvPr id="57207" name="Rectangle 40"/>
        <xdr:cNvSpPr>
          <a:spLocks noChangeArrowheads="1"/>
        </xdr:cNvSpPr>
      </xdr:nvSpPr>
      <xdr:spPr bwMode="auto">
        <a:xfrm>
          <a:off x="9420225" y="81915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16</xdr:row>
      <xdr:rowOff>0</xdr:rowOff>
    </xdr:from>
    <xdr:to>
      <xdr:col>12</xdr:col>
      <xdr:colOff>3076575</xdr:colOff>
      <xdr:row>16</xdr:row>
      <xdr:rowOff>0</xdr:rowOff>
    </xdr:to>
    <xdr:cxnSp macro="">
      <xdr:nvCxnSpPr>
        <xdr:cNvPr id="57208" name="AutoShape 41"/>
        <xdr:cNvCxnSpPr>
          <a:cxnSpLocks noChangeShapeType="1"/>
          <a:stCxn id="57210" idx="3"/>
          <a:endCxn id="57202" idx="0"/>
        </xdr:cNvCxnSpPr>
      </xdr:nvCxnSpPr>
      <xdr:spPr bwMode="auto">
        <a:xfrm>
          <a:off x="9420225" y="9277350"/>
          <a:ext cx="0" cy="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16</xdr:row>
      <xdr:rowOff>0</xdr:rowOff>
    </xdr:from>
    <xdr:to>
      <xdr:col>12</xdr:col>
      <xdr:colOff>1857375</xdr:colOff>
      <xdr:row>16</xdr:row>
      <xdr:rowOff>0</xdr:rowOff>
    </xdr:to>
    <xdr:sp macro="" textlink="">
      <xdr:nvSpPr>
        <xdr:cNvPr id="57209" name="Rectangle 42"/>
        <xdr:cNvSpPr>
          <a:spLocks noChangeArrowheads="1"/>
        </xdr:cNvSpPr>
      </xdr:nvSpPr>
      <xdr:spPr bwMode="auto">
        <a:xfrm>
          <a:off x="9420225" y="9277350"/>
          <a:ext cx="0" cy="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16</xdr:row>
      <xdr:rowOff>0</xdr:rowOff>
    </xdr:from>
    <xdr:to>
      <xdr:col>12</xdr:col>
      <xdr:colOff>1857375</xdr:colOff>
      <xdr:row>16</xdr:row>
      <xdr:rowOff>0</xdr:rowOff>
    </xdr:to>
    <xdr:sp macro="" textlink="">
      <xdr:nvSpPr>
        <xdr:cNvPr id="57210" name="Rectangle 44"/>
        <xdr:cNvSpPr>
          <a:spLocks noChangeArrowheads="1"/>
        </xdr:cNvSpPr>
      </xdr:nvSpPr>
      <xdr:spPr bwMode="auto">
        <a:xfrm>
          <a:off x="9420225" y="9277350"/>
          <a:ext cx="0" cy="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15</xdr:row>
      <xdr:rowOff>238125</xdr:rowOff>
    </xdr:from>
    <xdr:to>
      <xdr:col>12</xdr:col>
      <xdr:colOff>4724400</xdr:colOff>
      <xdr:row>16</xdr:row>
      <xdr:rowOff>0</xdr:rowOff>
    </xdr:to>
    <xdr:cxnSp macro="">
      <xdr:nvCxnSpPr>
        <xdr:cNvPr id="57211" name="AutoShape 45"/>
        <xdr:cNvCxnSpPr>
          <a:cxnSpLocks noChangeShapeType="1"/>
          <a:stCxn id="57207" idx="3"/>
          <a:endCxn id="57205" idx="0"/>
        </xdr:cNvCxnSpPr>
      </xdr:nvCxnSpPr>
      <xdr:spPr bwMode="auto">
        <a:xfrm>
          <a:off x="9420225" y="8248650"/>
          <a:ext cx="0" cy="10287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16</xdr:row>
      <xdr:rowOff>0</xdr:rowOff>
    </xdr:from>
    <xdr:to>
      <xdr:col>12</xdr:col>
      <xdr:colOff>1857375</xdr:colOff>
      <xdr:row>16</xdr:row>
      <xdr:rowOff>0</xdr:rowOff>
    </xdr:to>
    <xdr:sp macro="" textlink="">
      <xdr:nvSpPr>
        <xdr:cNvPr id="57212" name="Rectangle 46"/>
        <xdr:cNvSpPr>
          <a:spLocks noChangeArrowheads="1"/>
        </xdr:cNvSpPr>
      </xdr:nvSpPr>
      <xdr:spPr bwMode="auto">
        <a:xfrm>
          <a:off x="9420225" y="9277350"/>
          <a:ext cx="0" cy="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16</xdr:row>
      <xdr:rowOff>0</xdr:rowOff>
    </xdr:from>
    <xdr:to>
      <xdr:col>12</xdr:col>
      <xdr:colOff>2857500</xdr:colOff>
      <xdr:row>16</xdr:row>
      <xdr:rowOff>0</xdr:rowOff>
    </xdr:to>
    <xdr:cxnSp macro="">
      <xdr:nvCxnSpPr>
        <xdr:cNvPr id="57213" name="AutoShape 47"/>
        <xdr:cNvCxnSpPr>
          <a:cxnSpLocks noChangeShapeType="1"/>
          <a:stCxn id="57212" idx="3"/>
          <a:endCxn id="57203" idx="0"/>
        </xdr:cNvCxnSpPr>
      </xdr:nvCxnSpPr>
      <xdr:spPr bwMode="auto">
        <a:xfrm>
          <a:off x="9420225" y="9277350"/>
          <a:ext cx="0" cy="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16</xdr:row>
      <xdr:rowOff>0</xdr:rowOff>
    </xdr:from>
    <xdr:to>
      <xdr:col>12</xdr:col>
      <xdr:colOff>1857375</xdr:colOff>
      <xdr:row>16</xdr:row>
      <xdr:rowOff>0</xdr:rowOff>
    </xdr:to>
    <xdr:sp macro="" textlink="">
      <xdr:nvSpPr>
        <xdr:cNvPr id="57214" name="Rectangle 48"/>
        <xdr:cNvSpPr>
          <a:spLocks noChangeArrowheads="1"/>
        </xdr:cNvSpPr>
      </xdr:nvSpPr>
      <xdr:spPr bwMode="auto">
        <a:xfrm>
          <a:off x="9420225" y="9277350"/>
          <a:ext cx="0" cy="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16</xdr:row>
      <xdr:rowOff>0</xdr:rowOff>
    </xdr:from>
    <xdr:to>
      <xdr:col>12</xdr:col>
      <xdr:colOff>3162300</xdr:colOff>
      <xdr:row>16</xdr:row>
      <xdr:rowOff>0</xdr:rowOff>
    </xdr:to>
    <xdr:cxnSp macro="">
      <xdr:nvCxnSpPr>
        <xdr:cNvPr id="57215" name="AutoShape 49"/>
        <xdr:cNvCxnSpPr>
          <a:cxnSpLocks noChangeShapeType="1"/>
          <a:stCxn id="57214" idx="3"/>
          <a:endCxn id="57206" idx="0"/>
        </xdr:cNvCxnSpPr>
      </xdr:nvCxnSpPr>
      <xdr:spPr bwMode="auto">
        <a:xfrm>
          <a:off x="9420225" y="9277350"/>
          <a:ext cx="0" cy="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0</xdr:colOff>
      <xdr:row>16</xdr:row>
      <xdr:rowOff>0</xdr:rowOff>
    </xdr:from>
    <xdr:to>
      <xdr:col>12</xdr:col>
      <xdr:colOff>0</xdr:colOff>
      <xdr:row>16</xdr:row>
      <xdr:rowOff>0</xdr:rowOff>
    </xdr:to>
    <xdr:sp macro="" textlink="">
      <xdr:nvSpPr>
        <xdr:cNvPr id="17" name="Text Box 52"/>
        <xdr:cNvSpPr txBox="1">
          <a:spLocks noChangeArrowheads="1"/>
        </xdr:cNvSpPr>
      </xdr:nvSpPr>
      <xdr:spPr bwMode="auto">
        <a:xfrm>
          <a:off x="8886825" y="6581775"/>
          <a:ext cx="0" cy="171450"/>
        </a:xfrm>
        <a:prstGeom prst="rect">
          <a:avLst/>
        </a:prstGeom>
        <a:solidFill>
          <a:srgbClr val="FFFFFF"/>
        </a:solid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イ　正面</a:t>
          </a:r>
        </a:p>
      </xdr:txBody>
    </xdr:sp>
    <xdr:clientData/>
  </xdr:twoCellAnchor>
  <xdr:twoCellAnchor>
    <xdr:from>
      <xdr:col>12</xdr:col>
      <xdr:colOff>0</xdr:colOff>
      <xdr:row>16</xdr:row>
      <xdr:rowOff>0</xdr:rowOff>
    </xdr:from>
    <xdr:to>
      <xdr:col>12</xdr:col>
      <xdr:colOff>0</xdr:colOff>
      <xdr:row>16</xdr:row>
      <xdr:rowOff>0</xdr:rowOff>
    </xdr:to>
    <xdr:sp macro="" textlink="">
      <xdr:nvSpPr>
        <xdr:cNvPr id="18" name="Text Box 53"/>
        <xdr:cNvSpPr txBox="1">
          <a:spLocks noChangeArrowheads="1"/>
        </xdr:cNvSpPr>
      </xdr:nvSpPr>
      <xdr:spPr bwMode="auto">
        <a:xfrm>
          <a:off x="8886825" y="6581775"/>
          <a:ext cx="0" cy="171450"/>
        </a:xfrm>
        <a:prstGeom prst="rect">
          <a:avLst/>
        </a:prstGeom>
        <a:solidFill>
          <a:srgbClr val="FFFFFF"/>
        </a:solid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ロ　背面</a:t>
          </a:r>
        </a:p>
      </xdr:txBody>
    </xdr:sp>
    <xdr:clientData/>
  </xdr:twoCellAnchor>
  <xdr:twoCellAnchor>
    <xdr:from>
      <xdr:col>12</xdr:col>
      <xdr:colOff>4076700</xdr:colOff>
      <xdr:row>16</xdr:row>
      <xdr:rowOff>0</xdr:rowOff>
    </xdr:from>
    <xdr:to>
      <xdr:col>12</xdr:col>
      <xdr:colOff>4162425</xdr:colOff>
      <xdr:row>16</xdr:row>
      <xdr:rowOff>0</xdr:rowOff>
    </xdr:to>
    <xdr:sp macro="" textlink="">
      <xdr:nvSpPr>
        <xdr:cNvPr id="57218" name="Oval 62"/>
        <xdr:cNvSpPr>
          <a:spLocks noChangeArrowheads="1"/>
        </xdr:cNvSpPr>
      </xdr:nvSpPr>
      <xdr:spPr bwMode="auto">
        <a:xfrm>
          <a:off x="9420225" y="9277350"/>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1857375</xdr:colOff>
      <xdr:row>16</xdr:row>
      <xdr:rowOff>0</xdr:rowOff>
    </xdr:from>
    <xdr:to>
      <xdr:col>12</xdr:col>
      <xdr:colOff>4124325</xdr:colOff>
      <xdr:row>16</xdr:row>
      <xdr:rowOff>0</xdr:rowOff>
    </xdr:to>
    <xdr:cxnSp macro="">
      <xdr:nvCxnSpPr>
        <xdr:cNvPr id="57219" name="AutoShape 63"/>
        <xdr:cNvCxnSpPr>
          <a:cxnSpLocks noChangeShapeType="1"/>
          <a:stCxn id="57209" idx="3"/>
          <a:endCxn id="57218" idx="0"/>
        </xdr:cNvCxnSpPr>
      </xdr:nvCxnSpPr>
      <xdr:spPr bwMode="auto">
        <a:xfrm>
          <a:off x="9420225" y="9277350"/>
          <a:ext cx="0" cy="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16</xdr:row>
      <xdr:rowOff>0</xdr:rowOff>
    </xdr:from>
    <xdr:to>
      <xdr:col>12</xdr:col>
      <xdr:colOff>1838325</xdr:colOff>
      <xdr:row>16</xdr:row>
      <xdr:rowOff>0</xdr:rowOff>
    </xdr:to>
    <xdr:sp macro="" textlink="">
      <xdr:nvSpPr>
        <xdr:cNvPr id="57220" name="Rectangle 70"/>
        <xdr:cNvSpPr>
          <a:spLocks noChangeArrowheads="1"/>
        </xdr:cNvSpPr>
      </xdr:nvSpPr>
      <xdr:spPr bwMode="auto">
        <a:xfrm>
          <a:off x="9420225" y="9277350"/>
          <a:ext cx="0" cy="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2990850</xdr:colOff>
      <xdr:row>16</xdr:row>
      <xdr:rowOff>0</xdr:rowOff>
    </xdr:from>
    <xdr:to>
      <xdr:col>12</xdr:col>
      <xdr:colOff>3067050</xdr:colOff>
      <xdr:row>16</xdr:row>
      <xdr:rowOff>0</xdr:rowOff>
    </xdr:to>
    <xdr:sp macro="" textlink="">
      <xdr:nvSpPr>
        <xdr:cNvPr id="57221" name="Oval 71"/>
        <xdr:cNvSpPr>
          <a:spLocks noChangeArrowheads="1"/>
        </xdr:cNvSpPr>
      </xdr:nvSpPr>
      <xdr:spPr bwMode="auto">
        <a:xfrm>
          <a:off x="9420225" y="9277350"/>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1838325</xdr:colOff>
      <xdr:row>16</xdr:row>
      <xdr:rowOff>0</xdr:rowOff>
    </xdr:from>
    <xdr:to>
      <xdr:col>12</xdr:col>
      <xdr:colOff>3038475</xdr:colOff>
      <xdr:row>16</xdr:row>
      <xdr:rowOff>0</xdr:rowOff>
    </xdr:to>
    <xdr:cxnSp macro="">
      <xdr:nvCxnSpPr>
        <xdr:cNvPr id="57222" name="AutoShape 72"/>
        <xdr:cNvCxnSpPr>
          <a:cxnSpLocks noChangeShapeType="1"/>
          <a:stCxn id="57220" idx="3"/>
          <a:endCxn id="57221" idx="0"/>
        </xdr:cNvCxnSpPr>
      </xdr:nvCxnSpPr>
      <xdr:spPr bwMode="auto">
        <a:xfrm>
          <a:off x="9420225" y="9277350"/>
          <a:ext cx="0" cy="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27</xdr:row>
      <xdr:rowOff>18863</xdr:rowOff>
    </xdr:from>
    <xdr:to>
      <xdr:col>0</xdr:col>
      <xdr:colOff>0</xdr:colOff>
      <xdr:row>27</xdr:row>
      <xdr:rowOff>18863</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view="pageBreakPreview" topLeftCell="A14" zoomScaleNormal="100" zoomScaleSheetLayoutView="55" workbookViewId="0">
      <selection activeCell="J12" sqref="J12:L19"/>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196" t="s">
        <v>0</v>
      </c>
      <c r="B1" s="196"/>
      <c r="C1" s="196"/>
      <c r="D1" s="196"/>
      <c r="E1" s="196"/>
      <c r="F1" s="196"/>
      <c r="G1" s="196"/>
      <c r="H1" s="196"/>
      <c r="I1" s="196"/>
      <c r="J1" s="196"/>
      <c r="K1" s="196"/>
      <c r="L1" s="196"/>
    </row>
    <row r="2" spans="1:14" s="1" customFormat="1" ht="8.1" customHeight="1">
      <c r="B2" s="2"/>
      <c r="I2" s="3"/>
      <c r="J2" s="3"/>
      <c r="K2" s="3"/>
      <c r="L2" s="4"/>
    </row>
    <row r="3" spans="1:14" ht="18" customHeight="1" thickBot="1">
      <c r="A3" s="5" t="s">
        <v>93</v>
      </c>
      <c r="B3" s="6"/>
      <c r="C3" s="6" t="s">
        <v>101</v>
      </c>
      <c r="D3" s="7"/>
      <c r="E3" s="8"/>
      <c r="F3" s="8"/>
      <c r="G3" s="8"/>
      <c r="H3" s="8"/>
      <c r="I3" s="8"/>
      <c r="J3" s="8"/>
      <c r="K3" s="8"/>
      <c r="L3" s="9"/>
    </row>
    <row r="4" spans="1:14" ht="18" customHeight="1" thickBot="1">
      <c r="A4" s="5" t="s">
        <v>99</v>
      </c>
      <c r="B4" s="6"/>
      <c r="C4" s="6" t="s">
        <v>102</v>
      </c>
      <c r="D4" s="7"/>
      <c r="E4" s="8"/>
      <c r="F4" s="8"/>
      <c r="G4" s="8"/>
      <c r="H4" s="8"/>
      <c r="I4" s="8"/>
      <c r="J4" s="8"/>
      <c r="K4" s="8"/>
      <c r="L4" s="9"/>
    </row>
    <row r="5" spans="1:14" ht="18" customHeight="1" thickBot="1">
      <c r="A5" s="5" t="s">
        <v>1</v>
      </c>
      <c r="B5" s="6"/>
      <c r="C5" s="6" t="s">
        <v>103</v>
      </c>
      <c r="I5" s="8"/>
      <c r="J5" s="8"/>
      <c r="K5" s="8"/>
      <c r="L5" s="5" t="s">
        <v>2</v>
      </c>
    </row>
    <row r="6" spans="1:14" ht="18" customHeight="1" thickBot="1">
      <c r="A6" s="10" t="s">
        <v>94</v>
      </c>
      <c r="B6" s="6"/>
      <c r="C6" s="6" t="s">
        <v>104</v>
      </c>
      <c r="D6" s="11"/>
      <c r="E6" s="12"/>
      <c r="F6" s="12"/>
      <c r="G6" s="12"/>
      <c r="H6" s="12"/>
      <c r="I6" s="8"/>
      <c r="J6" s="8"/>
      <c r="K6" s="8"/>
      <c r="L6" s="10" t="s">
        <v>3</v>
      </c>
    </row>
    <row r="7" spans="1:14" ht="8.1" customHeight="1" thickBot="1">
      <c r="A7" s="1"/>
      <c r="B7" s="1"/>
      <c r="C7" s="1"/>
    </row>
    <row r="8" spans="1:14" ht="39.75" customHeight="1" thickBot="1">
      <c r="A8" s="14" t="s">
        <v>4</v>
      </c>
      <c r="B8" s="15" t="s">
        <v>5</v>
      </c>
      <c r="C8" s="15" t="s">
        <v>6</v>
      </c>
      <c r="D8" s="197" t="s">
        <v>7</v>
      </c>
      <c r="E8" s="198"/>
      <c r="F8" s="198"/>
      <c r="G8" s="198"/>
      <c r="H8" s="199"/>
      <c r="I8" s="16" t="s">
        <v>8</v>
      </c>
      <c r="J8" s="200" t="s">
        <v>9</v>
      </c>
      <c r="K8" s="201"/>
      <c r="L8" s="202"/>
      <c r="M8" s="17" t="s">
        <v>10</v>
      </c>
      <c r="N8" s="18" t="s">
        <v>11</v>
      </c>
    </row>
    <row r="9" spans="1:14" ht="27.95" customHeight="1">
      <c r="A9" s="203" t="s">
        <v>12</v>
      </c>
      <c r="B9" s="181" t="s">
        <v>12</v>
      </c>
      <c r="C9" s="209" t="s">
        <v>106</v>
      </c>
      <c r="D9" s="158" t="s">
        <v>107</v>
      </c>
      <c r="E9" s="158" t="s">
        <v>108</v>
      </c>
      <c r="F9" s="158" t="s">
        <v>108</v>
      </c>
      <c r="G9" s="158" t="s">
        <v>108</v>
      </c>
      <c r="H9" s="158" t="s">
        <v>109</v>
      </c>
      <c r="I9" s="206"/>
      <c r="J9" s="149" t="s">
        <v>110</v>
      </c>
      <c r="K9" s="150"/>
      <c r="L9" s="151"/>
      <c r="M9" s="20" t="s">
        <v>13</v>
      </c>
      <c r="N9" s="190" t="s">
        <v>14</v>
      </c>
    </row>
    <row r="10" spans="1:14" ht="27.95" customHeight="1">
      <c r="A10" s="204"/>
      <c r="B10" s="182"/>
      <c r="C10" s="210"/>
      <c r="D10" s="159"/>
      <c r="E10" s="159"/>
      <c r="F10" s="159"/>
      <c r="G10" s="159"/>
      <c r="H10" s="159"/>
      <c r="I10" s="207"/>
      <c r="J10" s="152"/>
      <c r="K10" s="153"/>
      <c r="L10" s="154"/>
      <c r="M10" s="23" t="s">
        <v>15</v>
      </c>
      <c r="N10" s="191"/>
    </row>
    <row r="11" spans="1:14" ht="32.25" customHeight="1" thickBot="1">
      <c r="A11" s="205"/>
      <c r="B11" s="183"/>
      <c r="C11" s="211"/>
      <c r="D11" s="160"/>
      <c r="E11" s="160"/>
      <c r="F11" s="160"/>
      <c r="G11" s="160"/>
      <c r="H11" s="160"/>
      <c r="I11" s="208"/>
      <c r="J11" s="155"/>
      <c r="K11" s="156"/>
      <c r="L11" s="157"/>
      <c r="M11" s="25" t="s">
        <v>16</v>
      </c>
      <c r="N11" s="192"/>
    </row>
    <row r="12" spans="1:14" ht="99.95" customHeight="1" thickBot="1">
      <c r="A12" s="79" t="s">
        <v>111</v>
      </c>
      <c r="B12" s="74" t="s">
        <v>115</v>
      </c>
      <c r="C12" s="87" t="s">
        <v>120</v>
      </c>
      <c r="D12" s="75" t="s">
        <v>125</v>
      </c>
      <c r="E12" s="75" t="s">
        <v>126</v>
      </c>
      <c r="F12" s="75" t="s">
        <v>127</v>
      </c>
      <c r="G12" s="75" t="s">
        <v>128</v>
      </c>
      <c r="H12" s="75" t="s">
        <v>129</v>
      </c>
      <c r="I12" s="22"/>
      <c r="J12" s="149" t="s">
        <v>135</v>
      </c>
      <c r="K12" s="150"/>
      <c r="L12" s="151"/>
      <c r="M12" s="27"/>
      <c r="N12" s="24"/>
    </row>
    <row r="13" spans="1:14" ht="99.95" customHeight="1" thickBot="1">
      <c r="A13" s="176" t="s">
        <v>112</v>
      </c>
      <c r="B13" s="83" t="s">
        <v>116</v>
      </c>
      <c r="C13" s="19" t="s">
        <v>121</v>
      </c>
      <c r="D13" s="76" t="s">
        <v>125</v>
      </c>
      <c r="E13" s="76" t="s">
        <v>126</v>
      </c>
      <c r="F13" s="76" t="s">
        <v>127</v>
      </c>
      <c r="G13" s="76" t="s">
        <v>128</v>
      </c>
      <c r="H13" s="76" t="s">
        <v>129</v>
      </c>
      <c r="I13" s="80"/>
      <c r="J13" s="193" t="s">
        <v>136</v>
      </c>
      <c r="K13" s="194"/>
      <c r="L13" s="195"/>
      <c r="M13" s="27"/>
      <c r="N13" s="24"/>
    </row>
    <row r="14" spans="1:14" ht="99.95" customHeight="1" thickBot="1">
      <c r="A14" s="177"/>
      <c r="B14" s="84" t="s">
        <v>118</v>
      </c>
      <c r="C14" s="30" t="s">
        <v>122</v>
      </c>
      <c r="D14" s="77" t="s">
        <v>125</v>
      </c>
      <c r="E14" s="77" t="s">
        <v>126</v>
      </c>
      <c r="F14" s="77" t="s">
        <v>127</v>
      </c>
      <c r="G14" s="77" t="s">
        <v>128</v>
      </c>
      <c r="H14" s="77" t="s">
        <v>129</v>
      </c>
      <c r="I14" s="88"/>
      <c r="J14" s="170" t="s">
        <v>136</v>
      </c>
      <c r="K14" s="171"/>
      <c r="L14" s="172"/>
      <c r="M14" s="20" t="s">
        <v>17</v>
      </c>
      <c r="N14" s="28" t="s">
        <v>18</v>
      </c>
    </row>
    <row r="15" spans="1:14" ht="99.95" customHeight="1" thickBot="1">
      <c r="A15" s="81" t="s">
        <v>113</v>
      </c>
      <c r="B15" s="85" t="s">
        <v>117</v>
      </c>
      <c r="C15" s="82" t="s">
        <v>123</v>
      </c>
      <c r="D15" s="78" t="s">
        <v>125</v>
      </c>
      <c r="E15" s="78" t="s">
        <v>130</v>
      </c>
      <c r="F15" s="78" t="s">
        <v>126</v>
      </c>
      <c r="G15" s="78" t="s">
        <v>130</v>
      </c>
      <c r="H15" s="78" t="s">
        <v>127</v>
      </c>
      <c r="I15" s="31"/>
      <c r="J15" s="173" t="s">
        <v>137</v>
      </c>
      <c r="K15" s="174"/>
      <c r="L15" s="175"/>
      <c r="M15" s="27" t="s">
        <v>19</v>
      </c>
      <c r="N15" s="29" t="s">
        <v>20</v>
      </c>
    </row>
    <row r="16" spans="1:14" ht="99.95" customHeight="1" thickBot="1">
      <c r="A16" s="81" t="s">
        <v>114</v>
      </c>
      <c r="B16" s="86" t="s">
        <v>119</v>
      </c>
      <c r="C16" s="82" t="s">
        <v>124</v>
      </c>
      <c r="D16" s="78" t="s">
        <v>125</v>
      </c>
      <c r="E16" s="78" t="s">
        <v>126</v>
      </c>
      <c r="F16" s="78" t="s">
        <v>127</v>
      </c>
      <c r="G16" s="78" t="s">
        <v>128</v>
      </c>
      <c r="H16" s="78" t="s">
        <v>129</v>
      </c>
      <c r="I16" s="31"/>
      <c r="J16" s="173" t="s">
        <v>138</v>
      </c>
      <c r="K16" s="174"/>
      <c r="L16" s="175"/>
      <c r="M16" s="72" t="s">
        <v>21</v>
      </c>
      <c r="N16" s="73"/>
    </row>
    <row r="17" spans="1:14" ht="27.95" customHeight="1">
      <c r="A17" s="184" t="s">
        <v>22</v>
      </c>
      <c r="B17" s="178" t="s">
        <v>131</v>
      </c>
      <c r="C17" s="181" t="s">
        <v>132</v>
      </c>
      <c r="D17" s="158" t="s">
        <v>133</v>
      </c>
      <c r="E17" s="158" t="s">
        <v>130</v>
      </c>
      <c r="F17" s="158" t="s">
        <v>130</v>
      </c>
      <c r="G17" s="158" t="s">
        <v>130</v>
      </c>
      <c r="H17" s="158" t="s">
        <v>134</v>
      </c>
      <c r="I17" s="187"/>
      <c r="J17" s="149" t="s">
        <v>139</v>
      </c>
      <c r="K17" s="150"/>
      <c r="L17" s="151"/>
      <c r="M17" s="32" t="s">
        <v>23</v>
      </c>
      <c r="N17" s="21"/>
    </row>
    <row r="18" spans="1:14" ht="27.95" customHeight="1">
      <c r="A18" s="185"/>
      <c r="B18" s="179"/>
      <c r="C18" s="182"/>
      <c r="D18" s="159"/>
      <c r="E18" s="159"/>
      <c r="F18" s="159"/>
      <c r="G18" s="159"/>
      <c r="H18" s="159"/>
      <c r="I18" s="188"/>
      <c r="J18" s="152"/>
      <c r="K18" s="153"/>
      <c r="L18" s="154"/>
      <c r="M18" s="121" t="s">
        <v>24</v>
      </c>
      <c r="N18" s="24"/>
    </row>
    <row r="19" spans="1:14" ht="27.95" customHeight="1" thickBot="1">
      <c r="A19" s="186"/>
      <c r="B19" s="180"/>
      <c r="C19" s="183"/>
      <c r="D19" s="160"/>
      <c r="E19" s="160"/>
      <c r="F19" s="160"/>
      <c r="G19" s="160"/>
      <c r="H19" s="160"/>
      <c r="I19" s="189"/>
      <c r="J19" s="155"/>
      <c r="K19" s="156"/>
      <c r="L19" s="157"/>
      <c r="M19" s="122"/>
      <c r="N19" s="26"/>
    </row>
    <row r="20" spans="1:14" ht="19.5" customHeight="1" thickBot="1">
      <c r="A20" s="123" t="s">
        <v>25</v>
      </c>
      <c r="B20" s="137" t="s">
        <v>26</v>
      </c>
      <c r="C20" s="138"/>
      <c r="D20" s="143" t="s">
        <v>27</v>
      </c>
      <c r="E20" s="144"/>
      <c r="F20" s="144"/>
      <c r="G20" s="144"/>
      <c r="H20" s="144"/>
      <c r="I20" s="144"/>
      <c r="J20" s="145"/>
      <c r="K20" s="33">
        <f>K22</f>
        <v>0</v>
      </c>
      <c r="L20" s="146" t="s">
        <v>98</v>
      </c>
    </row>
    <row r="21" spans="1:14" ht="19.5" customHeight="1" thickTop="1">
      <c r="A21" s="123"/>
      <c r="B21" s="139"/>
      <c r="C21" s="140"/>
      <c r="D21" s="167" t="s">
        <v>28</v>
      </c>
      <c r="E21" s="168"/>
      <c r="F21" s="168"/>
      <c r="G21" s="168"/>
      <c r="H21" s="168"/>
      <c r="I21" s="168"/>
      <c r="J21" s="169"/>
      <c r="K21" s="34">
        <f>SUM(I9:I17)</f>
        <v>0</v>
      </c>
      <c r="L21" s="147"/>
    </row>
    <row r="22" spans="1:14" ht="19.5" customHeight="1">
      <c r="A22" s="123"/>
      <c r="B22" s="139"/>
      <c r="C22" s="140"/>
      <c r="D22" s="161" t="s">
        <v>97</v>
      </c>
      <c r="E22" s="162"/>
      <c r="F22" s="162"/>
      <c r="G22" s="162"/>
      <c r="H22" s="162"/>
      <c r="I22" s="162"/>
      <c r="J22" s="163"/>
      <c r="K22" s="35">
        <f>K21/50*100</f>
        <v>0</v>
      </c>
      <c r="L22" s="147"/>
    </row>
    <row r="23" spans="1:14" ht="19.5" customHeight="1" thickBot="1">
      <c r="A23" s="124"/>
      <c r="B23" s="141"/>
      <c r="C23" s="142"/>
      <c r="D23" s="164" t="s">
        <v>29</v>
      </c>
      <c r="E23" s="165"/>
      <c r="F23" s="165"/>
      <c r="G23" s="165"/>
      <c r="H23" s="165"/>
      <c r="I23" s="165"/>
      <c r="J23" s="166"/>
      <c r="K23" s="36" t="str">
        <f>IF(K20&gt;=80,"A",IF(K20&lt;60,"C","B"))</f>
        <v>C</v>
      </c>
      <c r="L23" s="148"/>
    </row>
    <row r="24" spans="1:14" ht="8.1" customHeight="1" thickBot="1">
      <c r="A24" s="37"/>
      <c r="B24" s="38"/>
      <c r="C24" s="38"/>
      <c r="I24"/>
      <c r="J24"/>
      <c r="K24"/>
      <c r="L24" s="39"/>
    </row>
    <row r="25" spans="1:14" ht="18" customHeight="1">
      <c r="A25" s="115" t="s">
        <v>30</v>
      </c>
      <c r="B25" s="116"/>
      <c r="C25" s="116"/>
      <c r="D25" s="116"/>
      <c r="E25" s="116"/>
      <c r="F25" s="116"/>
      <c r="G25" s="116"/>
      <c r="H25" s="116"/>
      <c r="I25" s="117"/>
      <c r="J25" s="118" t="s">
        <v>31</v>
      </c>
      <c r="K25" s="119"/>
      <c r="L25" s="120"/>
    </row>
    <row r="26" spans="1:14" ht="27.75" customHeight="1">
      <c r="A26" s="125" t="s">
        <v>105</v>
      </c>
      <c r="B26" s="126"/>
      <c r="C26" s="126"/>
      <c r="D26" s="126"/>
      <c r="E26" s="126"/>
      <c r="F26" s="126"/>
      <c r="G26" s="126"/>
      <c r="H26" s="126"/>
      <c r="I26" s="127"/>
      <c r="J26" s="131"/>
      <c r="K26" s="132"/>
      <c r="L26" s="133"/>
    </row>
    <row r="27" spans="1:14" ht="18.75" customHeight="1" thickBot="1">
      <c r="A27" s="125"/>
      <c r="B27" s="126"/>
      <c r="C27" s="126"/>
      <c r="D27" s="126"/>
      <c r="E27" s="126"/>
      <c r="F27" s="126"/>
      <c r="G27" s="126"/>
      <c r="H27" s="126"/>
      <c r="I27" s="127"/>
      <c r="J27" s="131"/>
      <c r="K27" s="132"/>
      <c r="L27" s="133"/>
    </row>
    <row r="28" spans="1:14" ht="16.5" customHeight="1" thickBot="1">
      <c r="A28" s="128"/>
      <c r="B28" s="129"/>
      <c r="C28" s="129"/>
      <c r="D28" s="129"/>
      <c r="E28" s="129"/>
      <c r="F28" s="129"/>
      <c r="G28" s="129"/>
      <c r="H28" s="129"/>
      <c r="I28" s="130"/>
      <c r="J28" s="134" t="s">
        <v>32</v>
      </c>
      <c r="K28" s="135"/>
      <c r="L28" s="136"/>
    </row>
  </sheetData>
  <mergeCells count="43">
    <mergeCell ref="A1:L1"/>
    <mergeCell ref="D8:H8"/>
    <mergeCell ref="J8:L8"/>
    <mergeCell ref="A9:A11"/>
    <mergeCell ref="I9:I11"/>
    <mergeCell ref="B9:B11"/>
    <mergeCell ref="C9:C11"/>
    <mergeCell ref="D9:D11"/>
    <mergeCell ref="F9:F11"/>
    <mergeCell ref="N9:N11"/>
    <mergeCell ref="J12:L12"/>
    <mergeCell ref="J13:L13"/>
    <mergeCell ref="E9:E11"/>
    <mergeCell ref="G9:G11"/>
    <mergeCell ref="H9:H11"/>
    <mergeCell ref="J9:L11"/>
    <mergeCell ref="J14:L14"/>
    <mergeCell ref="J15:L15"/>
    <mergeCell ref="J16:L16"/>
    <mergeCell ref="A13:A14"/>
    <mergeCell ref="B17:B19"/>
    <mergeCell ref="C17:C19"/>
    <mergeCell ref="D17:D19"/>
    <mergeCell ref="E17:E19"/>
    <mergeCell ref="A17:A19"/>
    <mergeCell ref="I17:I19"/>
    <mergeCell ref="J17:L19"/>
    <mergeCell ref="F17:F19"/>
    <mergeCell ref="G17:G19"/>
    <mergeCell ref="D22:J22"/>
    <mergeCell ref="D23:J23"/>
    <mergeCell ref="H17:H19"/>
    <mergeCell ref="D21:J21"/>
    <mergeCell ref="A25:I25"/>
    <mergeCell ref="J25:L25"/>
    <mergeCell ref="M18:M19"/>
    <mergeCell ref="A20:A23"/>
    <mergeCell ref="A26:I28"/>
    <mergeCell ref="J26:L27"/>
    <mergeCell ref="J28:L28"/>
    <mergeCell ref="B20:C23"/>
    <mergeCell ref="D20:J20"/>
    <mergeCell ref="L20:L23"/>
  </mergeCells>
  <phoneticPr fontId="6"/>
  <pageMargins left="0.78740157480314965" right="0.78740157480314965" top="0.70866141732283472" bottom="0.59055118110236227" header="0.51181102362204722" footer="0.51181102362204722"/>
  <pageSetup paperSize="9"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8"/>
  <sheetViews>
    <sheetView tabSelected="1" view="pageBreakPreview" zoomScale="75" zoomScaleNormal="100" zoomScaleSheetLayoutView="75" workbookViewId="0">
      <selection activeCell="I12" sqref="I12"/>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6" ht="30" customHeight="1">
      <c r="A2" s="212" t="s">
        <v>92</v>
      </c>
      <c r="B2" s="212"/>
      <c r="C2" s="212"/>
      <c r="D2" s="212"/>
      <c r="E2" s="212"/>
    </row>
    <row r="3" spans="1:6" ht="30" customHeight="1">
      <c r="A3" s="40"/>
      <c r="B3" s="40"/>
      <c r="C3" s="40"/>
      <c r="D3" s="40"/>
      <c r="E3" s="40"/>
    </row>
    <row r="4" spans="1:6" ht="15.6" customHeight="1" thickBot="1">
      <c r="A4" s="5" t="s">
        <v>95</v>
      </c>
      <c r="B4" s="6"/>
      <c r="C4" s="89" t="str">
        <f>訓練課題確認シートｈ24!C3</f>
        <v>CAD/CAM技術科</v>
      </c>
      <c r="D4" s="40"/>
      <c r="E4" s="40"/>
    </row>
    <row r="5" spans="1:6" ht="15.6" customHeight="1" thickBot="1">
      <c r="A5" s="5" t="s">
        <v>100</v>
      </c>
      <c r="B5" s="6"/>
      <c r="C5" s="89" t="str">
        <f>訓練課題確認シートｈ24!C4</f>
        <v>仕上がり像B</v>
      </c>
      <c r="D5" s="41"/>
      <c r="E5" s="40"/>
    </row>
    <row r="6" spans="1:6" ht="15.6" customHeight="1" thickBot="1">
      <c r="A6" s="5" t="s">
        <v>33</v>
      </c>
      <c r="B6" s="42"/>
      <c r="C6" s="89" t="str">
        <f>訓練課題確認シートｈ24!C5</f>
        <v>CAM応用</v>
      </c>
      <c r="D6" s="40"/>
      <c r="E6" s="40"/>
    </row>
    <row r="7" spans="1:6" ht="15.6" customHeight="1" thickBot="1">
      <c r="A7" s="10" t="s">
        <v>96</v>
      </c>
      <c r="B7" s="6"/>
      <c r="C7" s="89" t="str">
        <f>訓練課題確認シートｈ24!C6</f>
        <v>ＣＡＭシステムの利用</v>
      </c>
      <c r="D7" s="40"/>
      <c r="E7" s="40"/>
    </row>
    <row r="8" spans="1:6" ht="8.1" customHeight="1" thickBot="1">
      <c r="A8" s="43"/>
      <c r="B8" s="43"/>
      <c r="C8" s="43"/>
      <c r="D8" s="43"/>
      <c r="E8" s="43"/>
    </row>
    <row r="9" spans="1:6" ht="57.75" customHeight="1" thickBot="1">
      <c r="A9" s="44" t="s">
        <v>4</v>
      </c>
      <c r="B9" s="45" t="s">
        <v>5</v>
      </c>
      <c r="C9" s="46" t="s">
        <v>6</v>
      </c>
      <c r="D9" s="46" t="s">
        <v>10</v>
      </c>
      <c r="E9" s="47" t="s">
        <v>34</v>
      </c>
    </row>
    <row r="10" spans="1:6" ht="50.1" customHeight="1">
      <c r="A10" s="213" t="s">
        <v>12</v>
      </c>
      <c r="B10" s="216" t="s">
        <v>12</v>
      </c>
      <c r="C10" s="219" t="s">
        <v>106</v>
      </c>
      <c r="D10" s="222" t="s">
        <v>140</v>
      </c>
      <c r="E10" s="232"/>
    </row>
    <row r="11" spans="1:6" ht="50.1" customHeight="1">
      <c r="A11" s="214"/>
      <c r="B11" s="217"/>
      <c r="C11" s="220"/>
      <c r="D11" s="223"/>
      <c r="E11" s="233"/>
    </row>
    <row r="12" spans="1:6" ht="50.1" customHeight="1" thickBot="1">
      <c r="A12" s="215"/>
      <c r="B12" s="218"/>
      <c r="C12" s="221"/>
      <c r="D12" s="224"/>
      <c r="E12" s="234"/>
    </row>
    <row r="13" spans="1:6" ht="135" customHeight="1" thickBot="1">
      <c r="A13" s="102" t="s">
        <v>141</v>
      </c>
      <c r="B13" s="103" t="s">
        <v>115</v>
      </c>
      <c r="C13" s="104" t="s">
        <v>142</v>
      </c>
      <c r="D13" s="112" t="s">
        <v>143</v>
      </c>
      <c r="E13" s="101"/>
      <c r="F13" s="100"/>
    </row>
    <row r="14" spans="1:6" ht="135" customHeight="1">
      <c r="A14" s="235" t="s">
        <v>144</v>
      </c>
      <c r="B14" s="105" t="s">
        <v>116</v>
      </c>
      <c r="C14" s="106" t="s">
        <v>145</v>
      </c>
      <c r="D14" s="113" t="s">
        <v>146</v>
      </c>
      <c r="E14" s="229"/>
      <c r="F14" s="100"/>
    </row>
    <row r="15" spans="1:6" ht="135" customHeight="1" thickBot="1">
      <c r="A15" s="236"/>
      <c r="B15" s="107" t="s">
        <v>118</v>
      </c>
      <c r="C15" s="108" t="s">
        <v>147</v>
      </c>
      <c r="D15" s="114" t="s">
        <v>146</v>
      </c>
      <c r="E15" s="230"/>
      <c r="F15" s="100"/>
    </row>
    <row r="16" spans="1:6" ht="135" customHeight="1" thickBot="1">
      <c r="A16" s="102" t="s">
        <v>148</v>
      </c>
      <c r="B16" s="109" t="s">
        <v>117</v>
      </c>
      <c r="C16" s="110" t="s">
        <v>149</v>
      </c>
      <c r="D16" s="112" t="s">
        <v>150</v>
      </c>
      <c r="E16" s="101"/>
      <c r="F16" s="100"/>
    </row>
    <row r="17" spans="1:6" ht="135" customHeight="1" thickBot="1">
      <c r="A17" s="102" t="s">
        <v>151</v>
      </c>
      <c r="B17" s="111" t="s">
        <v>119</v>
      </c>
      <c r="C17" s="110" t="s">
        <v>152</v>
      </c>
      <c r="D17" s="112" t="s">
        <v>153</v>
      </c>
      <c r="E17" s="101"/>
      <c r="F17" s="100"/>
    </row>
    <row r="18" spans="1:6" ht="45" customHeight="1">
      <c r="A18" s="237" t="s">
        <v>154</v>
      </c>
      <c r="B18" s="240" t="s">
        <v>155</v>
      </c>
      <c r="C18" s="216" t="s">
        <v>156</v>
      </c>
      <c r="D18" s="226" t="s">
        <v>157</v>
      </c>
      <c r="E18" s="229"/>
      <c r="F18" s="100"/>
    </row>
    <row r="19" spans="1:6" ht="45" customHeight="1">
      <c r="A19" s="238"/>
      <c r="B19" s="241"/>
      <c r="C19" s="217"/>
      <c r="D19" s="227"/>
      <c r="E19" s="231"/>
      <c r="F19" s="100"/>
    </row>
    <row r="20" spans="1:6" ht="45" customHeight="1" thickBot="1">
      <c r="A20" s="239"/>
      <c r="B20" s="242"/>
      <c r="C20" s="218"/>
      <c r="D20" s="228"/>
      <c r="E20" s="230"/>
      <c r="F20" s="100"/>
    </row>
    <row r="21" spans="1:6" ht="45.75" customHeight="1">
      <c r="A21" s="97"/>
      <c r="B21" s="90"/>
      <c r="C21" s="90"/>
      <c r="D21" s="91"/>
      <c r="E21" s="92"/>
    </row>
    <row r="22" spans="1:6" ht="45.75" customHeight="1">
      <c r="A22" s="98"/>
      <c r="B22" s="93"/>
      <c r="C22" s="93"/>
      <c r="D22" s="94"/>
      <c r="E22" s="95"/>
    </row>
    <row r="23" spans="1:6" ht="51.75" customHeight="1">
      <c r="A23" s="98"/>
      <c r="B23" s="96"/>
      <c r="C23" s="93"/>
      <c r="D23" s="94"/>
      <c r="E23" s="95"/>
    </row>
    <row r="24" spans="1:6" ht="69" customHeight="1">
      <c r="A24" s="99"/>
      <c r="B24" s="96"/>
      <c r="C24" s="93"/>
      <c r="D24" s="94"/>
      <c r="E24" s="94"/>
    </row>
    <row r="25" spans="1:6" ht="68.25" customHeight="1">
      <c r="A25" s="99"/>
      <c r="B25" s="96"/>
      <c r="C25" s="93"/>
      <c r="D25" s="94"/>
      <c r="E25" s="94"/>
    </row>
    <row r="26" spans="1:6" ht="48.75" customHeight="1">
      <c r="A26" s="225"/>
      <c r="B26" s="93"/>
      <c r="C26" s="93"/>
      <c r="D26" s="94"/>
      <c r="E26" s="95"/>
    </row>
    <row r="27" spans="1:6" ht="48.75" customHeight="1">
      <c r="A27" s="225"/>
      <c r="B27" s="93"/>
      <c r="C27" s="93"/>
      <c r="D27" s="94"/>
      <c r="E27" s="95"/>
    </row>
    <row r="28" spans="1:6">
      <c r="A28" s="4"/>
      <c r="B28" s="4"/>
      <c r="C28" s="4"/>
      <c r="D28" s="4"/>
      <c r="E28" s="4"/>
    </row>
    <row r="29" spans="1:6">
      <c r="A29" s="4"/>
      <c r="B29" s="4"/>
      <c r="C29" s="4"/>
      <c r="D29" s="4"/>
      <c r="E29" s="4"/>
    </row>
    <row r="30" spans="1:6">
      <c r="A30" s="4"/>
      <c r="B30" s="4"/>
      <c r="C30" s="4"/>
      <c r="D30" s="4"/>
      <c r="E30" s="4"/>
    </row>
    <row r="31" spans="1:6">
      <c r="A31" s="4"/>
      <c r="B31" s="4"/>
      <c r="C31" s="4"/>
      <c r="D31" s="4"/>
      <c r="E31" s="4"/>
    </row>
    <row r="32" spans="1:6">
      <c r="A32" s="4"/>
      <c r="B32" s="4"/>
      <c r="C32" s="4"/>
      <c r="D32" s="4"/>
      <c r="E32" s="4"/>
    </row>
    <row r="33" spans="1:5">
      <c r="A33" s="4"/>
      <c r="B33" s="4"/>
      <c r="C33" s="4"/>
      <c r="D33" s="4"/>
      <c r="E33" s="4"/>
    </row>
    <row r="34" spans="1:5">
      <c r="A34" s="4"/>
      <c r="B34" s="4"/>
      <c r="C34" s="4"/>
      <c r="D34" s="4"/>
      <c r="E34" s="4"/>
    </row>
    <row r="35" spans="1:5">
      <c r="A35" s="4"/>
      <c r="B35" s="4"/>
      <c r="C35" s="4"/>
      <c r="D35" s="4"/>
      <c r="E35" s="4"/>
    </row>
    <row r="36" spans="1:5">
      <c r="A36" s="4"/>
      <c r="B36" s="4"/>
      <c r="C36" s="4"/>
      <c r="D36" s="4"/>
      <c r="E36" s="4"/>
    </row>
    <row r="37" spans="1:5">
      <c r="A37" s="4"/>
      <c r="B37" s="4"/>
      <c r="C37" s="4"/>
      <c r="D37" s="4"/>
      <c r="E37" s="4"/>
    </row>
    <row r="38" spans="1:5">
      <c r="A38" s="4"/>
      <c r="B38" s="4"/>
      <c r="C38" s="4"/>
      <c r="D38" s="4"/>
      <c r="E38" s="4"/>
    </row>
  </sheetData>
  <mergeCells count="14">
    <mergeCell ref="A14:A15"/>
    <mergeCell ref="A18:A20"/>
    <mergeCell ref="B18:B20"/>
    <mergeCell ref="C18:C20"/>
    <mergeCell ref="A2:E2"/>
    <mergeCell ref="A10:A12"/>
    <mergeCell ref="B10:B12"/>
    <mergeCell ref="C10:C12"/>
    <mergeCell ref="D10:D12"/>
    <mergeCell ref="A26:A27"/>
    <mergeCell ref="D18:D20"/>
    <mergeCell ref="E14:E15"/>
    <mergeCell ref="E18:E20"/>
    <mergeCell ref="E10:E12"/>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75" zoomScaleNormal="75" workbookViewId="0">
      <selection activeCell="E1" sqref="E1"/>
    </sheetView>
  </sheetViews>
  <sheetFormatPr defaultRowHeight="13.5"/>
  <cols>
    <col min="1" max="1" width="3.75" style="48" customWidth="1"/>
    <col min="2" max="2" width="10.375" style="48" customWidth="1"/>
    <col min="3" max="3" width="32.25" style="48" customWidth="1"/>
    <col min="4" max="4" width="45.125" style="48" customWidth="1"/>
    <col min="5" max="16384" width="9" style="48"/>
  </cols>
  <sheetData>
    <row r="1" spans="1:4" ht="14.25">
      <c r="A1" s="258" t="s">
        <v>35</v>
      </c>
      <c r="B1" s="258"/>
      <c r="C1" s="258"/>
      <c r="D1" s="258"/>
    </row>
    <row r="2" spans="1:4" ht="14.25" thickBot="1"/>
    <row r="3" spans="1:4" s="51" customFormat="1" ht="26.25" customHeight="1">
      <c r="A3" s="49" t="s">
        <v>36</v>
      </c>
      <c r="B3" s="259" t="s">
        <v>37</v>
      </c>
      <c r="C3" s="259"/>
      <c r="D3" s="50" t="s">
        <v>38</v>
      </c>
    </row>
    <row r="4" spans="1:4" s="51" customFormat="1" ht="31.5" customHeight="1">
      <c r="A4" s="245" t="s">
        <v>39</v>
      </c>
      <c r="B4" s="256" t="s">
        <v>40</v>
      </c>
      <c r="C4" s="52" t="s">
        <v>41</v>
      </c>
      <c r="D4" s="53" t="s">
        <v>42</v>
      </c>
    </row>
    <row r="5" spans="1:4" s="51" customFormat="1" ht="31.5" customHeight="1">
      <c r="A5" s="246"/>
      <c r="B5" s="260"/>
      <c r="C5" s="55" t="s">
        <v>43</v>
      </c>
      <c r="D5" s="261" t="s">
        <v>44</v>
      </c>
    </row>
    <row r="6" spans="1:4" s="51" customFormat="1" ht="28.5" customHeight="1">
      <c r="A6" s="246"/>
      <c r="B6" s="260"/>
      <c r="C6" s="56" t="s">
        <v>45</v>
      </c>
      <c r="D6" s="261"/>
    </row>
    <row r="7" spans="1:4" s="51" customFormat="1" ht="32.25" customHeight="1">
      <c r="A7" s="246"/>
      <c r="B7" s="260"/>
      <c r="C7" s="57" t="s">
        <v>46</v>
      </c>
      <c r="D7" s="58" t="s">
        <v>47</v>
      </c>
    </row>
    <row r="8" spans="1:4" ht="30.75" customHeight="1">
      <c r="A8" s="246"/>
      <c r="B8" s="262" t="s">
        <v>48</v>
      </c>
      <c r="C8" s="59" t="s">
        <v>49</v>
      </c>
      <c r="D8" s="263" t="s">
        <v>50</v>
      </c>
    </row>
    <row r="9" spans="1:4" ht="30.75" customHeight="1">
      <c r="A9" s="246"/>
      <c r="B9" s="256"/>
      <c r="C9" s="56" t="s">
        <v>51</v>
      </c>
      <c r="D9" s="263"/>
    </row>
    <row r="10" spans="1:4" ht="30.75" customHeight="1">
      <c r="A10" s="246"/>
      <c r="B10" s="255" t="s">
        <v>52</v>
      </c>
      <c r="C10" s="55" t="s">
        <v>53</v>
      </c>
      <c r="D10" s="263"/>
    </row>
    <row r="11" spans="1:4" ht="30.75" customHeight="1">
      <c r="A11" s="246"/>
      <c r="B11" s="256"/>
      <c r="C11" s="56" t="s">
        <v>54</v>
      </c>
      <c r="D11" s="252"/>
    </row>
    <row r="12" spans="1:4" ht="45" customHeight="1">
      <c r="A12" s="246"/>
      <c r="B12" s="248" t="s">
        <v>55</v>
      </c>
      <c r="C12" s="57" t="s">
        <v>56</v>
      </c>
      <c r="D12" s="58" t="s">
        <v>57</v>
      </c>
    </row>
    <row r="13" spans="1:4" ht="30" customHeight="1">
      <c r="A13" s="246"/>
      <c r="B13" s="250"/>
      <c r="C13" s="57" t="s">
        <v>58</v>
      </c>
      <c r="D13" s="58" t="s">
        <v>59</v>
      </c>
    </row>
    <row r="14" spans="1:4" ht="28.5" customHeight="1">
      <c r="A14" s="247"/>
      <c r="B14" s="54" t="s">
        <v>60</v>
      </c>
      <c r="C14" s="57" t="s">
        <v>61</v>
      </c>
      <c r="D14" s="58" t="s">
        <v>62</v>
      </c>
    </row>
    <row r="15" spans="1:4" ht="42" customHeight="1">
      <c r="A15" s="245" t="s">
        <v>63</v>
      </c>
      <c r="B15" s="60" t="s">
        <v>64</v>
      </c>
      <c r="C15" s="57" t="s">
        <v>65</v>
      </c>
      <c r="D15" s="61" t="s">
        <v>66</v>
      </c>
    </row>
    <row r="16" spans="1:4" ht="27.75" customHeight="1">
      <c r="A16" s="246"/>
      <c r="B16" s="248" t="s">
        <v>67</v>
      </c>
      <c r="C16" s="62" t="s">
        <v>68</v>
      </c>
      <c r="D16" s="251" t="s">
        <v>66</v>
      </c>
    </row>
    <row r="17" spans="1:4" ht="31.5" customHeight="1">
      <c r="A17" s="246"/>
      <c r="B17" s="249"/>
      <c r="C17" s="52" t="s">
        <v>69</v>
      </c>
      <c r="D17" s="252"/>
    </row>
    <row r="18" spans="1:4" ht="45" customHeight="1">
      <c r="A18" s="246"/>
      <c r="B18" s="250"/>
      <c r="C18" s="57" t="s">
        <v>70</v>
      </c>
      <c r="D18" s="58" t="s">
        <v>71</v>
      </c>
    </row>
    <row r="19" spans="1:4" ht="30" customHeight="1">
      <c r="A19" s="247"/>
      <c r="B19" s="63" t="s">
        <v>72</v>
      </c>
      <c r="C19" s="57" t="s">
        <v>73</v>
      </c>
      <c r="D19" s="58" t="s">
        <v>74</v>
      </c>
    </row>
    <row r="20" spans="1:4" ht="30" customHeight="1">
      <c r="A20" s="253" t="s">
        <v>75</v>
      </c>
      <c r="B20" s="54" t="s">
        <v>76</v>
      </c>
      <c r="C20" s="57" t="s">
        <v>77</v>
      </c>
      <c r="D20" s="58" t="s">
        <v>78</v>
      </c>
    </row>
    <row r="21" spans="1:4" ht="45" customHeight="1">
      <c r="A21" s="253"/>
      <c r="B21" s="255" t="s">
        <v>79</v>
      </c>
      <c r="C21" s="57" t="s">
        <v>80</v>
      </c>
      <c r="D21" s="58" t="s">
        <v>81</v>
      </c>
    </row>
    <row r="22" spans="1:4" ht="45" customHeight="1">
      <c r="A22" s="253"/>
      <c r="B22" s="256"/>
      <c r="C22" s="57" t="s">
        <v>82</v>
      </c>
      <c r="D22" s="58" t="s">
        <v>83</v>
      </c>
    </row>
    <row r="23" spans="1:4" ht="30" customHeight="1">
      <c r="A23" s="253"/>
      <c r="B23" s="255" t="s">
        <v>84</v>
      </c>
      <c r="C23" s="57" t="s">
        <v>85</v>
      </c>
      <c r="D23" s="58" t="s">
        <v>86</v>
      </c>
    </row>
    <row r="24" spans="1:4" ht="30" customHeight="1" thickBot="1">
      <c r="A24" s="254"/>
      <c r="B24" s="257"/>
      <c r="C24" s="64" t="s">
        <v>87</v>
      </c>
      <c r="D24" s="65" t="s">
        <v>88</v>
      </c>
    </row>
    <row r="25" spans="1:4" ht="8.25" customHeight="1">
      <c r="A25" s="66"/>
      <c r="B25" s="67"/>
      <c r="C25" s="68"/>
      <c r="D25" s="68"/>
    </row>
    <row r="26" spans="1:4" ht="42" customHeight="1">
      <c r="A26" s="69" t="s">
        <v>89</v>
      </c>
      <c r="B26" s="243" t="s">
        <v>90</v>
      </c>
      <c r="C26" s="243"/>
      <c r="D26" s="243"/>
    </row>
    <row r="27" spans="1:4" ht="42" customHeight="1">
      <c r="A27" s="70" t="s">
        <v>89</v>
      </c>
      <c r="B27" s="244" t="s">
        <v>91</v>
      </c>
      <c r="C27" s="244"/>
      <c r="D27" s="244"/>
    </row>
    <row r="28" spans="1:4">
      <c r="C28" s="71"/>
      <c r="D28" s="71"/>
    </row>
    <row r="29" spans="1:4">
      <c r="C29" s="71"/>
      <c r="D29" s="71"/>
    </row>
    <row r="30" spans="1:4">
      <c r="C30" s="71"/>
      <c r="D30" s="71"/>
    </row>
  </sheetData>
  <mergeCells count="17">
    <mergeCell ref="A1:D1"/>
    <mergeCell ref="B3:C3"/>
    <mergeCell ref="A4:A14"/>
    <mergeCell ref="B4:B7"/>
    <mergeCell ref="D5:D6"/>
    <mergeCell ref="B8:B9"/>
    <mergeCell ref="D8:D11"/>
    <mergeCell ref="B10:B11"/>
    <mergeCell ref="B12:B13"/>
    <mergeCell ref="B26:D26"/>
    <mergeCell ref="B27:D27"/>
    <mergeCell ref="A15:A19"/>
    <mergeCell ref="B16:B18"/>
    <mergeCell ref="D16:D17"/>
    <mergeCell ref="A20:A24"/>
    <mergeCell ref="B21:B22"/>
    <mergeCell ref="B23:B24"/>
  </mergeCells>
  <phoneticPr fontId="6"/>
  <pageMargins left="0.78740157480314965" right="0.78740157480314965"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訓練課題確認シートｈ24</vt:lpstr>
      <vt:lpstr>評価要領ｈ24</vt:lpstr>
      <vt:lpstr>【補足】評価要領（採点要領）</vt:lpstr>
      <vt:lpstr>訓練課題確認シートｈ24!Print_Area</vt:lpstr>
      <vt:lpstr>評価要領ｈ24!Print_Area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syokugyodai</dc:creator>
  <cp:lastModifiedBy>syokugyodai</cp:lastModifiedBy>
  <cp:lastPrinted>2012-05-31T06:47:58Z</cp:lastPrinted>
  <dcterms:created xsi:type="dcterms:W3CDTF">2005-09-13T10:20:57Z</dcterms:created>
  <dcterms:modified xsi:type="dcterms:W3CDTF">2017-05-19T06:10:43Z</dcterms:modified>
</cp:coreProperties>
</file>